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80" activeTab="4"/>
  </bookViews>
  <sheets>
    <sheet name="(1)申請者の概要等" sheetId="1" r:id="rId1"/>
    <sheet name="(2)事業内容-1" sheetId="3" r:id="rId2"/>
    <sheet name="(2)事業内容-2" sheetId="4" r:id="rId3"/>
    <sheet name="(2)事業内容-3" sheetId="5" r:id="rId4"/>
    <sheet name="(3)経費明細表" sheetId="6" r:id="rId5"/>
    <sheet name="(4)～(7)" sheetId="7" r:id="rId6"/>
    <sheet name="(リスト)" sheetId="9" state="hidden" r:id="rId7"/>
  </sheets>
  <definedNames>
    <definedName name="_xlnm.Print_Area" localSheetId="2">'(2)事業内容-2'!$A$1:$AK$55</definedName>
  </definedNames>
  <calcPr calcId="162913"/>
</workbook>
</file>

<file path=xl/calcChain.xml><?xml version="1.0" encoding="utf-8"?>
<calcChain xmlns="http://schemas.openxmlformats.org/spreadsheetml/2006/main">
  <c r="I47" i="6" l="1"/>
  <c r="I44" i="6"/>
  <c r="I41" i="6"/>
  <c r="M34" i="6"/>
  <c r="I34" i="6"/>
  <c r="I27" i="6"/>
  <c r="I8" i="6" l="1"/>
  <c r="I14" i="6" l="1"/>
  <c r="M44" i="6" l="1"/>
  <c r="I10" i="6"/>
  <c r="I32" i="6" l="1"/>
  <c r="I22" i="6"/>
  <c r="I17" i="6"/>
  <c r="I39" i="6" l="1"/>
  <c r="M39" i="6" s="1"/>
  <c r="M41" i="6" l="1"/>
  <c r="AH29" i="4"/>
  <c r="D29" i="9" l="1"/>
  <c r="D8" i="9"/>
  <c r="D17" i="9" l="1"/>
  <c r="D16" i="9" l="1"/>
  <c r="D15" i="9"/>
  <c r="D14" i="9"/>
  <c r="D13" i="9"/>
  <c r="D12" i="9"/>
  <c r="D11" i="9"/>
  <c r="D10" i="9"/>
  <c r="D9" i="9"/>
  <c r="D30" i="9" l="1"/>
  <c r="D19" i="9"/>
  <c r="D27" i="9"/>
  <c r="D21" i="9"/>
  <c r="D22" i="9"/>
  <c r="D31" i="9"/>
  <c r="D24" i="9"/>
  <c r="D25" i="9"/>
  <c r="D18" i="9"/>
  <c r="D26" i="9"/>
  <c r="D20" i="9"/>
  <c r="D28" i="9"/>
  <c r="D23" i="9"/>
  <c r="AA6" i="5" l="1"/>
  <c r="AA8" i="5" s="1"/>
  <c r="AA11" i="5" s="1"/>
  <c r="Q6" i="5"/>
  <c r="Q8" i="5" s="1"/>
  <c r="Q11" i="5" s="1"/>
  <c r="G6" i="5"/>
  <c r="G8" i="5" s="1"/>
  <c r="G11" i="5" s="1"/>
  <c r="AG22" i="4" l="1"/>
  <c r="O21" i="4"/>
  <c r="O12" i="4"/>
  <c r="O22" i="4" s="1"/>
  <c r="M47" i="6"/>
</calcChain>
</file>

<file path=xl/comments1.xml><?xml version="1.0" encoding="utf-8"?>
<comments xmlns="http://schemas.openxmlformats.org/spreadsheetml/2006/main">
  <authors>
    <author>作成者</author>
  </authors>
  <commentList>
    <comment ref="M33" authorId="0" shapeId="0">
      <text>
        <r>
          <rPr>
            <b/>
            <sz val="9"/>
            <color indexed="81"/>
            <rFont val="MS P ゴシック"/>
            <family val="3"/>
            <charset val="128"/>
          </rPr>
          <t>1,000円未満端数切捨て</t>
        </r>
      </text>
    </comment>
    <comment ref="M38" authorId="0" shapeId="0">
      <text>
        <r>
          <rPr>
            <b/>
            <sz val="9"/>
            <color indexed="81"/>
            <rFont val="MS P ゴシック"/>
            <family val="3"/>
            <charset val="128"/>
          </rPr>
          <t>1,000円未満端数切捨て</t>
        </r>
      </text>
    </comment>
    <comment ref="M43" authorId="0" shapeId="0">
      <text>
        <r>
          <rPr>
            <b/>
            <sz val="9"/>
            <color indexed="81"/>
            <rFont val="MS P ゴシック"/>
            <family val="3"/>
            <charset val="128"/>
          </rPr>
          <t>1,000円未満端数切捨て</t>
        </r>
      </text>
    </comment>
  </commentList>
</comments>
</file>

<file path=xl/sharedStrings.xml><?xml version="1.0" encoding="utf-8"?>
<sst xmlns="http://schemas.openxmlformats.org/spreadsheetml/2006/main" count="325" uniqueCount="243">
  <si>
    <t>①申請者</t>
    <rPh sb="1" eb="4">
      <t>シンセイシャ</t>
    </rPh>
    <phoneticPr fontId="1"/>
  </si>
  <si>
    <t>氏　名</t>
    <rPh sb="0" eb="1">
      <t>シ</t>
    </rPh>
    <rPh sb="2" eb="3">
      <t>メイ</t>
    </rPh>
    <phoneticPr fontId="1"/>
  </si>
  <si>
    <t>ふ　り　が　な</t>
    <phoneticPr fontId="1"/>
  </si>
  <si>
    <t>性別</t>
    <rPh sb="0" eb="2">
      <t>セイベツ</t>
    </rPh>
    <phoneticPr fontId="1"/>
  </si>
  <si>
    <t>生年月日
（年齢）</t>
    <phoneticPr fontId="1"/>
  </si>
  <si>
    <t>年</t>
    <rPh sb="0" eb="1">
      <t>ネン</t>
    </rPh>
    <phoneticPr fontId="1"/>
  </si>
  <si>
    <t>月</t>
    <rPh sb="0" eb="1">
      <t>ゲツ</t>
    </rPh>
    <phoneticPr fontId="1"/>
  </si>
  <si>
    <t>本事業創業直前の職業</t>
    <rPh sb="0" eb="1">
      <t>ホン</t>
    </rPh>
    <rPh sb="1" eb="3">
      <t>ジギョウ</t>
    </rPh>
    <rPh sb="3" eb="5">
      <t>ソウギョウ</t>
    </rPh>
    <rPh sb="5" eb="7">
      <t>チョクゼン</t>
    </rPh>
    <rPh sb="8" eb="10">
      <t>ショクギョウ</t>
    </rPh>
    <phoneticPr fontId="1"/>
  </si>
  <si>
    <t>日(</t>
    <rPh sb="0" eb="1">
      <t>ヒ</t>
    </rPh>
    <phoneticPr fontId="1"/>
  </si>
  <si>
    <t>歳)</t>
    <rPh sb="0" eb="1">
      <t>サイ</t>
    </rPh>
    <phoneticPr fontId="1"/>
  </si>
  <si>
    <t>〒</t>
    <phoneticPr fontId="1"/>
  </si>
  <si>
    <t>－</t>
    <phoneticPr fontId="1"/>
  </si>
  <si>
    <t>E-mail</t>
    <phoneticPr fontId="1"/>
  </si>
  <si>
    <t>T E L</t>
    <phoneticPr fontId="1"/>
  </si>
  <si>
    <t>F A X</t>
    <phoneticPr fontId="1"/>
  </si>
  <si>
    <t>年</t>
    <rPh sb="0" eb="1">
      <t>ネン</t>
    </rPh>
    <phoneticPr fontId="1"/>
  </si>
  <si>
    <t>月</t>
    <rPh sb="0" eb="1">
      <t>ガツ</t>
    </rPh>
    <phoneticPr fontId="1"/>
  </si>
  <si>
    <t>事業を経営したことがない。</t>
    <rPh sb="0" eb="2">
      <t>ジギョウ</t>
    </rPh>
    <rPh sb="3" eb="5">
      <t>ケイエイ</t>
    </rPh>
    <phoneticPr fontId="1"/>
  </si>
  <si>
    <t>事業形態〔</t>
    <rPh sb="0" eb="2">
      <t>ジギョウ</t>
    </rPh>
    <rPh sb="2" eb="4">
      <t>ケイタイ</t>
    </rPh>
    <phoneticPr fontId="1"/>
  </si>
  <si>
    <t>個人事業、</t>
    <rPh sb="0" eb="2">
      <t>コジン</t>
    </rPh>
    <rPh sb="2" eb="4">
      <t>ジギョウ</t>
    </rPh>
    <phoneticPr fontId="1"/>
  </si>
  <si>
    <t>会社、</t>
    <rPh sb="0" eb="2">
      <t>カイシャ</t>
    </rPh>
    <phoneticPr fontId="1"/>
  </si>
  <si>
    <t>企業組合・協業組合　〕</t>
    <rPh sb="0" eb="2">
      <t>キギョウ</t>
    </rPh>
    <rPh sb="2" eb="4">
      <t>クミアイ</t>
    </rPh>
    <rPh sb="5" eb="7">
      <t>キョウギョウ</t>
    </rPh>
    <rPh sb="7" eb="9">
      <t>クミアイ</t>
    </rPh>
    <phoneticPr fontId="1"/>
  </si>
  <si>
    <t xml:space="preserve">┗ </t>
    <phoneticPr fontId="1"/>
  </si>
  <si>
    <t>〕</t>
    <phoneticPr fontId="1"/>
  </si>
  <si>
    <t>事業内容〔</t>
    <rPh sb="0" eb="2">
      <t>ジギョウ</t>
    </rPh>
    <rPh sb="2" eb="4">
      <t>ナイヨウ</t>
    </rPh>
    <phoneticPr fontId="1"/>
  </si>
  <si>
    <t>本事業以外の
事業経営経験</t>
    <phoneticPr fontId="1"/>
  </si>
  <si>
    <t>会社役員</t>
    <rPh sb="0" eb="2">
      <t>カイシャ</t>
    </rPh>
    <rPh sb="2" eb="4">
      <t>ヤクイン</t>
    </rPh>
    <phoneticPr fontId="1"/>
  </si>
  <si>
    <t>個人事業主</t>
    <rPh sb="0" eb="2">
      <t>コジン</t>
    </rPh>
    <rPh sb="2" eb="5">
      <t>ジギョウヌシ</t>
    </rPh>
    <phoneticPr fontId="1"/>
  </si>
  <si>
    <t>専業主婦・主夫</t>
    <rPh sb="0" eb="2">
      <t>センギョウ</t>
    </rPh>
    <rPh sb="2" eb="4">
      <t>シュフ</t>
    </rPh>
    <rPh sb="5" eb="7">
      <t>シュフ</t>
    </rPh>
    <phoneticPr fontId="1"/>
  </si>
  <si>
    <t>学生</t>
    <rPh sb="0" eb="2">
      <t>ガクセイ</t>
    </rPh>
    <phoneticPr fontId="1"/>
  </si>
  <si>
    <t>その他</t>
    <rPh sb="2" eb="3">
      <t>タ</t>
    </rPh>
    <phoneticPr fontId="1"/>
  </si>
  <si>
    <t>（</t>
    <phoneticPr fontId="1"/>
  </si>
  <si>
    <t>）</t>
    <phoneticPr fontId="1"/>
  </si>
  <si>
    <t>ﾊﾟｰﾄﾀｲﾏｰ･ｱﾙﾊﾞｲﾄ</t>
    <phoneticPr fontId="1"/>
  </si>
  <si>
    <t>②実施形態</t>
    <phoneticPr fontId="1"/>
  </si>
  <si>
    <t>事業所開設予定日</t>
    <rPh sb="0" eb="3">
      <t>ジギョウショ</t>
    </rPh>
    <rPh sb="3" eb="5">
      <t>カイセツ</t>
    </rPh>
    <rPh sb="5" eb="8">
      <t>ヨテイビ</t>
    </rPh>
    <phoneticPr fontId="1"/>
  </si>
  <si>
    <t>事業所所在地
（予定地）</t>
    <rPh sb="0" eb="3">
      <t>ジギョウショ</t>
    </rPh>
    <rPh sb="3" eb="6">
      <t>ショザイチ</t>
    </rPh>
    <rPh sb="8" eb="11">
      <t>ヨテイチ</t>
    </rPh>
    <phoneticPr fontId="1"/>
  </si>
  <si>
    <t>本店または
主たる事業所の
所在地</t>
    <rPh sb="0" eb="2">
      <t>ホンテン</t>
    </rPh>
    <rPh sb="6" eb="7">
      <t>シュ</t>
    </rPh>
    <rPh sb="9" eb="12">
      <t>ジギョウショ</t>
    </rPh>
    <rPh sb="14" eb="17">
      <t>ショザイチ</t>
    </rPh>
    <phoneticPr fontId="1"/>
  </si>
  <si>
    <t>資本金または
出資金</t>
    <rPh sb="0" eb="3">
      <t>シホンキン</t>
    </rPh>
    <rPh sb="7" eb="10">
      <t>シュッシキン</t>
    </rPh>
    <phoneticPr fontId="1"/>
  </si>
  <si>
    <t>内　訳</t>
    <rPh sb="0" eb="1">
      <t>ウチ</t>
    </rPh>
    <rPh sb="2" eb="3">
      <t>ヤク</t>
    </rPh>
    <phoneticPr fontId="1"/>
  </si>
  <si>
    <t>合 計</t>
    <rPh sb="0" eb="1">
      <t>ゴウ</t>
    </rPh>
    <rPh sb="2" eb="3">
      <t>ケイ</t>
    </rPh>
    <phoneticPr fontId="1"/>
  </si>
  <si>
    <t>業　種</t>
    <rPh sb="0" eb="1">
      <t>ギョウ</t>
    </rPh>
    <rPh sb="2" eb="3">
      <t>シュ</t>
    </rPh>
    <phoneticPr fontId="1"/>
  </si>
  <si>
    <t>事業に要する許認可・免許等
（必要な場合のみ記載）</t>
    <rPh sb="0" eb="2">
      <t>ジギョウ</t>
    </rPh>
    <rPh sb="3" eb="4">
      <t>ヨウ</t>
    </rPh>
    <rPh sb="6" eb="9">
      <t>キョニンカ</t>
    </rPh>
    <rPh sb="10" eb="12">
      <t>メンキョ</t>
    </rPh>
    <rPh sb="12" eb="13">
      <t>トウ</t>
    </rPh>
    <rPh sb="15" eb="17">
      <t>ヒツヨウ</t>
    </rPh>
    <rPh sb="18" eb="20">
      <t>バアイ</t>
    </rPh>
    <rPh sb="22" eb="24">
      <t>キサイ</t>
    </rPh>
    <phoneticPr fontId="1"/>
  </si>
  <si>
    <t>賃貸借契約日</t>
    <rPh sb="0" eb="3">
      <t>チンタイシャク</t>
    </rPh>
    <rPh sb="3" eb="5">
      <t>ケイヤク</t>
    </rPh>
    <rPh sb="5" eb="6">
      <t>ヒ</t>
    </rPh>
    <phoneticPr fontId="1"/>
  </si>
  <si>
    <t>①役　員：</t>
    <rPh sb="1" eb="2">
      <t>ヤク</t>
    </rPh>
    <rPh sb="3" eb="4">
      <t>イン</t>
    </rPh>
    <phoneticPr fontId="1"/>
  </si>
  <si>
    <t>名</t>
    <rPh sb="0" eb="1">
      <t>メイ</t>
    </rPh>
    <phoneticPr fontId="1"/>
  </si>
  <si>
    <t>名)</t>
    <rPh sb="0" eb="1">
      <t>メイ</t>
    </rPh>
    <phoneticPr fontId="1"/>
  </si>
  <si>
    <t>②従業員：</t>
    <rPh sb="1" eb="4">
      <t>ジュウギョウイン</t>
    </rPh>
    <phoneticPr fontId="1"/>
  </si>
  <si>
    <t>③ﾊﾟｰﾄ・ｱﾙﾊﾞｲﾄ：</t>
    <phoneticPr fontId="1"/>
  </si>
  <si>
    <t>(うち大企業の役員または職員を兼ねている者：</t>
    <rPh sb="3" eb="4">
      <t>ダイ</t>
    </rPh>
    <rPh sb="4" eb="6">
      <t>キギョウ</t>
    </rPh>
    <rPh sb="7" eb="9">
      <t>ヤクイン</t>
    </rPh>
    <rPh sb="12" eb="14">
      <t>ショクイン</t>
    </rPh>
    <rPh sb="15" eb="16">
      <t>カ</t>
    </rPh>
    <rPh sb="20" eb="21">
      <t>モノ</t>
    </rPh>
    <phoneticPr fontId="1"/>
  </si>
  <si>
    <t>許認可・免許等名称：</t>
    <rPh sb="0" eb="3">
      <t>キョニンカ</t>
    </rPh>
    <rPh sb="4" eb="7">
      <t>メンキョトウ</t>
    </rPh>
    <rPh sb="7" eb="9">
      <t>メイショウ</t>
    </rPh>
    <phoneticPr fontId="1"/>
  </si>
  <si>
    <t>取得見込み時期：</t>
    <rPh sb="0" eb="2">
      <t>シュトク</t>
    </rPh>
    <rPh sb="2" eb="4">
      <t>ミコ</t>
    </rPh>
    <rPh sb="5" eb="7">
      <t>ジキ</t>
    </rPh>
    <phoneticPr fontId="1"/>
  </si>
  <si>
    <t>事業形態</t>
    <rPh sb="0" eb="2">
      <t>ジギョウ</t>
    </rPh>
    <rPh sb="2" eb="4">
      <t>ケイタイ</t>
    </rPh>
    <phoneticPr fontId="1"/>
  </si>
  <si>
    <t>日</t>
    <rPh sb="0" eb="1">
      <t>ヒ</t>
    </rPh>
    <phoneticPr fontId="1"/>
  </si>
  <si>
    <t>月</t>
    <rPh sb="0" eb="1">
      <t>ガツ</t>
    </rPh>
    <phoneticPr fontId="1"/>
  </si>
  <si>
    <t>年</t>
    <rPh sb="0" eb="1">
      <t>ネン</t>
    </rPh>
    <phoneticPr fontId="1"/>
  </si>
  <si>
    <t>契約済</t>
    <rPh sb="0" eb="2">
      <t>ケイヤク</t>
    </rPh>
    <rPh sb="2" eb="3">
      <t>ズ</t>
    </rPh>
    <phoneticPr fontId="1"/>
  </si>
  <si>
    <t>契約予定</t>
    <rPh sb="0" eb="2">
      <t>ケイヤク</t>
    </rPh>
    <rPh sb="2" eb="4">
      <t>ヨテイ</t>
    </rPh>
    <phoneticPr fontId="1"/>
  </si>
  <si>
    <t>千円)</t>
    <rPh sb="0" eb="2">
      <t>センエン</t>
    </rPh>
    <phoneticPr fontId="1"/>
  </si>
  <si>
    <t>(うち大企業からの出資：</t>
    <rPh sb="3" eb="6">
      <t>ダイキギョウ</t>
    </rPh>
    <rPh sb="9" eb="11">
      <t>シュッシ</t>
    </rPh>
    <phoneticPr fontId="1"/>
  </si>
  <si>
    <t>千円</t>
    <rPh sb="0" eb="2">
      <t>センエン</t>
    </rPh>
    <phoneticPr fontId="1"/>
  </si>
  <si>
    <t>月)</t>
    <rPh sb="0" eb="1">
      <t>ツキ</t>
    </rPh>
    <phoneticPr fontId="1"/>
  </si>
  <si>
    <t>個人事業</t>
    <rPh sb="0" eb="2">
      <t>コジン</t>
    </rPh>
    <rPh sb="2" eb="4">
      <t>ジギョウ</t>
    </rPh>
    <phoneticPr fontId="1"/>
  </si>
  <si>
    <t>補助事業期間中の</t>
    <rPh sb="0" eb="2">
      <t>ホジョ</t>
    </rPh>
    <rPh sb="2" eb="4">
      <t>ジギョウ</t>
    </rPh>
    <rPh sb="4" eb="7">
      <t>キカンチュウ</t>
    </rPh>
    <phoneticPr fontId="1"/>
  </si>
  <si>
    <t>法人化も検討している</t>
    <rPh sb="0" eb="3">
      <t>ホウジンカ</t>
    </rPh>
    <rPh sb="4" eb="6">
      <t>ケントウ</t>
    </rPh>
    <phoneticPr fontId="1"/>
  </si>
  <si>
    <t>会社設立</t>
    <rPh sb="0" eb="2">
      <t>カイシャ</t>
    </rPh>
    <rPh sb="2" eb="4">
      <t>セツリツ</t>
    </rPh>
    <phoneticPr fontId="1"/>
  </si>
  <si>
    <t>2-1 株式会社</t>
    <rPh sb="4" eb="8">
      <t>カブシキガイシャ</t>
    </rPh>
    <phoneticPr fontId="1"/>
  </si>
  <si>
    <t>2-2 合名会社</t>
    <rPh sb="4" eb="6">
      <t>ゴウメイ</t>
    </rPh>
    <rPh sb="6" eb="8">
      <t>カイシャ</t>
    </rPh>
    <phoneticPr fontId="1"/>
  </si>
  <si>
    <t>2-3 合資会社</t>
    <rPh sb="4" eb="6">
      <t>ゴウシ</t>
    </rPh>
    <rPh sb="6" eb="8">
      <t>カイシャ</t>
    </rPh>
    <phoneticPr fontId="1"/>
  </si>
  <si>
    <t>2-4 合同会社</t>
    <rPh sb="4" eb="6">
      <t>ゴウドウ</t>
    </rPh>
    <rPh sb="6" eb="8">
      <t>カイシャ</t>
    </rPh>
    <phoneticPr fontId="1"/>
  </si>
  <si>
    <t>(やめた時期:　　　昭・　　 平・　　 令</t>
    <phoneticPr fontId="1"/>
  </si>
  <si>
    <t>（２）事業内容</t>
    <rPh sb="3" eb="5">
      <t>ジギョウ</t>
    </rPh>
    <rPh sb="5" eb="7">
      <t>ナイヨウ</t>
    </rPh>
    <phoneticPr fontId="1"/>
  </si>
  <si>
    <t>(内容)</t>
    <rPh sb="1" eb="3">
      <t>ナイヨウ</t>
    </rPh>
    <phoneticPr fontId="1"/>
  </si>
  <si>
    <t>自己資金</t>
    <rPh sb="0" eb="2">
      <t>ジコ</t>
    </rPh>
    <rPh sb="2" eb="4">
      <t>シキン</t>
    </rPh>
    <phoneticPr fontId="1"/>
  </si>
  <si>
    <t>金融機関からの借入金</t>
    <rPh sb="0" eb="2">
      <t>キンユウ</t>
    </rPh>
    <rPh sb="2" eb="4">
      <t>キカン</t>
    </rPh>
    <rPh sb="7" eb="8">
      <t>シャク</t>
    </rPh>
    <rPh sb="8" eb="10">
      <t>ニュウキン</t>
    </rPh>
    <phoneticPr fontId="1"/>
  </si>
  <si>
    <t>調達の方法</t>
    <rPh sb="0" eb="2">
      <t>チョウタツ</t>
    </rPh>
    <rPh sb="3" eb="5">
      <t>ホウホウ</t>
    </rPh>
    <phoneticPr fontId="1"/>
  </si>
  <si>
    <t>金額</t>
    <rPh sb="0" eb="2">
      <t>キンガク</t>
    </rPh>
    <phoneticPr fontId="1"/>
  </si>
  <si>
    <t>必要な資金</t>
    <rPh sb="0" eb="2">
      <t>ヒツヨウ</t>
    </rPh>
    <rPh sb="3" eb="5">
      <t>シキン</t>
    </rPh>
    <phoneticPr fontId="1"/>
  </si>
  <si>
    <t>設備資金の合計</t>
    <rPh sb="0" eb="2">
      <t>セツビ</t>
    </rPh>
    <rPh sb="2" eb="4">
      <t>シキン</t>
    </rPh>
    <rPh sb="5" eb="7">
      <t>ゴウケイ</t>
    </rPh>
    <phoneticPr fontId="1"/>
  </si>
  <si>
    <t>合　　計</t>
    <rPh sb="0" eb="1">
      <t>ゴウ</t>
    </rPh>
    <rPh sb="3" eb="4">
      <t>ケイ</t>
    </rPh>
    <phoneticPr fontId="1"/>
  </si>
  <si>
    <t>合　　計</t>
    <phoneticPr fontId="1"/>
  </si>
  <si>
    <t>方法</t>
    <rPh sb="0" eb="2">
      <t>ホウホウ</t>
    </rPh>
    <phoneticPr fontId="1"/>
  </si>
  <si>
    <t>（調達先：</t>
    <rPh sb="1" eb="3">
      <t>チョウタツ</t>
    </rPh>
    <rPh sb="3" eb="4">
      <t>サキ</t>
    </rPh>
    <phoneticPr fontId="1"/>
  </si>
  <si>
    <t>その他（調達先：</t>
    <rPh sb="2" eb="3">
      <t>タ</t>
    </rPh>
    <rPh sb="4" eb="7">
      <t>チョウタツサキ</t>
    </rPh>
    <phoneticPr fontId="1"/>
  </si>
  <si>
    <t>合計額（(３)経費明細表(B)の額と一致）</t>
    <rPh sb="0" eb="2">
      <t>ゴウケイ</t>
    </rPh>
    <rPh sb="2" eb="3">
      <t>ガク</t>
    </rPh>
    <rPh sb="7" eb="9">
      <t>ケイヒ</t>
    </rPh>
    <rPh sb="9" eb="11">
      <t>メイサイ</t>
    </rPh>
    <rPh sb="11" eb="12">
      <t>ヒョウ</t>
    </rPh>
    <rPh sb="16" eb="17">
      <t>ガク</t>
    </rPh>
    <rPh sb="18" eb="20">
      <t>イッチ</t>
    </rPh>
    <phoneticPr fontId="1"/>
  </si>
  <si>
    <t>【金融機関からの外部資金の調達見込みについて】</t>
    <rPh sb="1" eb="3">
      <t>キンユウ</t>
    </rPh>
    <rPh sb="3" eb="5">
      <t>キカン</t>
    </rPh>
    <rPh sb="8" eb="10">
      <t>ガイブ</t>
    </rPh>
    <rPh sb="10" eb="12">
      <t>シキン</t>
    </rPh>
    <rPh sb="13" eb="15">
      <t>チョウタツ</t>
    </rPh>
    <rPh sb="15" eb="17">
      <t>ミコ</t>
    </rPh>
    <phoneticPr fontId="1"/>
  </si>
  <si>
    <t>既に調達済み</t>
    <rPh sb="0" eb="1">
      <t>スデ</t>
    </rPh>
    <rPh sb="2" eb="4">
      <t>チョウタツ</t>
    </rPh>
    <rPh sb="4" eb="5">
      <t>ズ</t>
    </rPh>
    <phoneticPr fontId="1"/>
  </si>
  <si>
    <t>補助事業実施期間中に調達見込みがある</t>
    <rPh sb="0" eb="2">
      <t>ホジョ</t>
    </rPh>
    <rPh sb="2" eb="4">
      <t>ジギョウ</t>
    </rPh>
    <rPh sb="4" eb="6">
      <t>ジッシ</t>
    </rPh>
    <rPh sb="6" eb="9">
      <t>キカンチュウ</t>
    </rPh>
    <rPh sb="10" eb="12">
      <t>チョウタツ</t>
    </rPh>
    <rPh sb="12" eb="14">
      <t>ミコ</t>
    </rPh>
    <phoneticPr fontId="1"/>
  </si>
  <si>
    <t>将来的に調達見込みがある</t>
    <rPh sb="0" eb="3">
      <t>ショウライテキ</t>
    </rPh>
    <rPh sb="4" eb="6">
      <t>チョウタツ</t>
    </rPh>
    <rPh sb="6" eb="8">
      <t>ミコ</t>
    </rPh>
    <phoneticPr fontId="1"/>
  </si>
  <si>
    <t>運転資金</t>
    <rPh sb="0" eb="2">
      <t>ウンテン</t>
    </rPh>
    <rPh sb="2" eb="4">
      <t>シキン</t>
    </rPh>
    <phoneticPr fontId="1"/>
  </si>
  <si>
    <t>設備資金</t>
    <rPh sb="0" eb="2">
      <t>セツビ</t>
    </rPh>
    <rPh sb="2" eb="4">
      <t>シキン</t>
    </rPh>
    <phoneticPr fontId="1"/>
  </si>
  <si>
    <t>１年目</t>
    <rPh sb="1" eb="3">
      <t>ネンメ</t>
    </rPh>
    <phoneticPr fontId="1"/>
  </si>
  <si>
    <t>２年目</t>
    <rPh sb="1" eb="3">
      <t>ネンメ</t>
    </rPh>
    <phoneticPr fontId="1"/>
  </si>
  <si>
    <t>３年目</t>
    <rPh sb="1" eb="3">
      <t>ネンメ</t>
    </rPh>
    <phoneticPr fontId="1"/>
  </si>
  <si>
    <t>実施時期
（年・月）</t>
    <rPh sb="0" eb="2">
      <t>ジッシ</t>
    </rPh>
    <rPh sb="2" eb="4">
      <t>ジキ</t>
    </rPh>
    <rPh sb="6" eb="7">
      <t>ネン</t>
    </rPh>
    <rPh sb="8" eb="9">
      <t>ツキ</t>
    </rPh>
    <phoneticPr fontId="1"/>
  </si>
  <si>
    <t>実施項目</t>
    <rPh sb="0" eb="2">
      <t>ジッシ</t>
    </rPh>
    <rPh sb="2" eb="4">
      <t>コウモク</t>
    </rPh>
    <phoneticPr fontId="1"/>
  </si>
  <si>
    <t>具体的な実施内容</t>
    <rPh sb="0" eb="3">
      <t>グタイテキ</t>
    </rPh>
    <rPh sb="4" eb="6">
      <t>ジッシ</t>
    </rPh>
    <rPh sb="6" eb="8">
      <t>ナイヨウ</t>
    </rPh>
    <phoneticPr fontId="1"/>
  </si>
  <si>
    <t>年申請月～</t>
    <rPh sb="0" eb="1">
      <t>ネン</t>
    </rPh>
    <rPh sb="1" eb="3">
      <t>シンセイ</t>
    </rPh>
    <rPh sb="3" eb="4">
      <t>ツキ</t>
    </rPh>
    <phoneticPr fontId="1"/>
  </si>
  <si>
    <t>①売上高</t>
    <rPh sb="1" eb="3">
      <t>ウリアゲ</t>
    </rPh>
    <rPh sb="3" eb="4">
      <t>ダカ</t>
    </rPh>
    <phoneticPr fontId="1"/>
  </si>
  <si>
    <t>②売上原価</t>
    <rPh sb="1" eb="3">
      <t>ウリアゲ</t>
    </rPh>
    <rPh sb="3" eb="5">
      <t>ゲンカ</t>
    </rPh>
    <phoneticPr fontId="1"/>
  </si>
  <si>
    <t>③売上総利益
（①-②）</t>
    <rPh sb="1" eb="3">
      <t>ウリアゲ</t>
    </rPh>
    <rPh sb="3" eb="6">
      <t>ソウリエキ</t>
    </rPh>
    <phoneticPr fontId="1"/>
  </si>
  <si>
    <t>④販売管理費</t>
    <rPh sb="1" eb="3">
      <t>ハンバイ</t>
    </rPh>
    <rPh sb="3" eb="6">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</si>
  <si>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</si>
  <si>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</si>
  <si>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</si>
  <si>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</si>
  <si>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1"/>
  </si>
  <si>
    <t>人</t>
    <rPh sb="0" eb="1">
      <t>ニン</t>
    </rPh>
    <phoneticPr fontId="1"/>
  </si>
  <si>
    <t>人)</t>
    <rPh sb="0" eb="1">
      <t>ニン</t>
    </rPh>
    <phoneticPr fontId="1"/>
  </si>
  <si>
    <t>(うちﾊﾟｰﾄ･ｱﾙﾊﾞｲﾄ</t>
    <phoneticPr fontId="1"/>
  </si>
  <si>
    <t>積算根拠</t>
    <rPh sb="0" eb="2">
      <t>セキサン</t>
    </rPh>
    <rPh sb="2" eb="4">
      <t>コンキョ</t>
    </rPh>
    <phoneticPr fontId="1"/>
  </si>
  <si>
    <t>費　目</t>
    <rPh sb="0" eb="1">
      <t>ヒ</t>
    </rPh>
    <rPh sb="2" eb="3">
      <t>メ</t>
    </rPh>
    <phoneticPr fontId="1"/>
  </si>
  <si>
    <t>経費に係る積算基礎等</t>
    <rPh sb="0" eb="2">
      <t>ケイヒ</t>
    </rPh>
    <rPh sb="3" eb="4">
      <t>カカ</t>
    </rPh>
    <rPh sb="5" eb="7">
      <t>セキサン</t>
    </rPh>
    <rPh sb="7" eb="9">
      <t>キソ</t>
    </rPh>
    <rPh sb="9" eb="10">
      <t>トウ</t>
    </rPh>
    <phoneticPr fontId="1"/>
  </si>
  <si>
    <t>賃借料</t>
    <rPh sb="0" eb="3">
      <t>チンシャクリョウ</t>
    </rPh>
    <phoneticPr fontId="1"/>
  </si>
  <si>
    <t>小計</t>
    <rPh sb="0" eb="2">
      <t>ショウケイ</t>
    </rPh>
    <phoneticPr fontId="1"/>
  </si>
  <si>
    <t>設備工事</t>
    <rPh sb="0" eb="2">
      <t>セツビ</t>
    </rPh>
    <rPh sb="2" eb="4">
      <t>コウジ</t>
    </rPh>
    <phoneticPr fontId="1"/>
  </si>
  <si>
    <t>内装工事</t>
    <rPh sb="0" eb="2">
      <t>ナイソウ</t>
    </rPh>
    <rPh sb="2" eb="4">
      <t>コウジ</t>
    </rPh>
    <phoneticPr fontId="1"/>
  </si>
  <si>
    <t>外装工事</t>
    <rPh sb="0" eb="2">
      <t>ガイソウ</t>
    </rPh>
    <rPh sb="2" eb="4">
      <t>コウジ</t>
    </rPh>
    <phoneticPr fontId="1"/>
  </si>
  <si>
    <t>登録免許税</t>
    <rPh sb="0" eb="2">
      <t>トウロク</t>
    </rPh>
    <rPh sb="2" eb="5">
      <t>メンキョゼイ</t>
    </rPh>
    <phoneticPr fontId="1"/>
  </si>
  <si>
    <t>広告宣伝費</t>
    <rPh sb="0" eb="2">
      <t>コウコク</t>
    </rPh>
    <rPh sb="2" eb="5">
      <t>センデンヒ</t>
    </rPh>
    <phoneticPr fontId="1"/>
  </si>
  <si>
    <t>(a)</t>
    <phoneticPr fontId="1"/>
  </si>
  <si>
    <t>(b)</t>
    <phoneticPr fontId="1"/>
  </si>
  <si>
    <t>(c)</t>
    <phoneticPr fontId="1"/>
  </si>
  <si>
    <t>(d)</t>
    <phoneticPr fontId="1"/>
  </si>
  <si>
    <t>～</t>
    <phoneticPr fontId="1"/>
  </si>
  <si>
    <t>)</t>
    <phoneticPr fontId="1"/>
  </si>
  <si>
    <t>（４）支援を受けた（受けている）特定創業支援等事業について</t>
    <rPh sb="3" eb="5">
      <t>シエン</t>
    </rPh>
    <rPh sb="6" eb="7">
      <t>ウ</t>
    </rPh>
    <rPh sb="10" eb="11">
      <t>ウ</t>
    </rPh>
    <rPh sb="16" eb="18">
      <t>トクテイ</t>
    </rPh>
    <rPh sb="18" eb="20">
      <t>ソウギョウ</t>
    </rPh>
    <rPh sb="20" eb="22">
      <t>シエン</t>
    </rPh>
    <rPh sb="22" eb="23">
      <t>トウ</t>
    </rPh>
    <rPh sb="23" eb="25">
      <t>ジギョウ</t>
    </rPh>
    <phoneticPr fontId="1"/>
  </si>
  <si>
    <t>支援状況</t>
    <rPh sb="0" eb="2">
      <t>シエン</t>
    </rPh>
    <rPh sb="2" eb="4">
      <t>ジョウキョウ</t>
    </rPh>
    <phoneticPr fontId="1"/>
  </si>
  <si>
    <t>①補助金・委託費名称</t>
    <rPh sb="1" eb="4">
      <t>ホジョキン</t>
    </rPh>
    <rPh sb="5" eb="7">
      <t>イタク</t>
    </rPh>
    <rPh sb="7" eb="8">
      <t>ヒ</t>
    </rPh>
    <rPh sb="8" eb="10">
      <t>メイショウ</t>
    </rPh>
    <phoneticPr fontId="1"/>
  </si>
  <si>
    <t>②事業主体(関係省庁等)</t>
    <rPh sb="1" eb="3">
      <t>ジギョウ</t>
    </rPh>
    <rPh sb="3" eb="5">
      <t>シュタイ</t>
    </rPh>
    <rPh sb="6" eb="8">
      <t>カンケイ</t>
    </rPh>
    <rPh sb="8" eb="9">
      <t>ショウ</t>
    </rPh>
    <rPh sb="9" eb="10">
      <t>チョウ</t>
    </rPh>
    <rPh sb="10" eb="11">
      <t>トウ</t>
    </rPh>
    <phoneticPr fontId="1"/>
  </si>
  <si>
    <t>③実施時期/補助金等金額</t>
    <rPh sb="1" eb="3">
      <t>ジッシ</t>
    </rPh>
    <rPh sb="3" eb="5">
      <t>ジキ</t>
    </rPh>
    <rPh sb="6" eb="9">
      <t>ホジョキン</t>
    </rPh>
    <rPh sb="9" eb="10">
      <t>トウ</t>
    </rPh>
    <rPh sb="10" eb="12">
      <t>キンガク</t>
    </rPh>
    <phoneticPr fontId="1"/>
  </si>
  <si>
    <t>/</t>
    <phoneticPr fontId="1"/>
  </si>
  <si>
    <t>（６）必要（添付）書類</t>
    <rPh sb="3" eb="5">
      <t>ヒツヨウ</t>
    </rPh>
    <rPh sb="6" eb="8">
      <t>テンプ</t>
    </rPh>
    <rPh sb="9" eb="11">
      <t>ショルイ</t>
    </rPh>
    <phoneticPr fontId="1"/>
  </si>
  <si>
    <t>・各経費の見積書の写し又はそれに代わるもの</t>
    <phoneticPr fontId="1"/>
  </si>
  <si>
    <t>・事業所の場所が分かる地図</t>
    <phoneticPr fontId="1"/>
  </si>
  <si>
    <t>・申請前に事業所の賃貸借契約を結んでいる場合は、その契約書の写し（Ａ４、片面印刷）</t>
    <phoneticPr fontId="1"/>
  </si>
  <si>
    <t>（７）注意事項</t>
    <rPh sb="3" eb="5">
      <t>チュウイ</t>
    </rPh>
    <rPh sb="5" eb="7">
      <t>ジコウ</t>
    </rPh>
    <phoneticPr fontId="1"/>
  </si>
  <si>
    <t>※提出原稿は全てＡ４サイズ、片面印刷とします。</t>
    <phoneticPr fontId="1"/>
  </si>
  <si>
    <t>▲両面印刷は不可</t>
    <phoneticPr fontId="1"/>
  </si>
  <si>
    <t>▲Ａ３サイズの原稿は、Ａ４サイズに縮小または分割、Ｂ５サイズの原稿は、Ａ４サイズに拡大</t>
    <phoneticPr fontId="1"/>
  </si>
  <si>
    <t>（公財）大分県産業創造機構</t>
    <rPh sb="1" eb="2">
      <t>コウ</t>
    </rPh>
    <rPh sb="2" eb="3">
      <t>ザイ</t>
    </rPh>
    <rPh sb="4" eb="7">
      <t>オオイタケン</t>
    </rPh>
    <rPh sb="7" eb="9">
      <t>サンギョウ</t>
    </rPh>
    <rPh sb="9" eb="11">
      <t>ソウゾウ</t>
    </rPh>
    <rPh sb="11" eb="13">
      <t>キコウ</t>
    </rPh>
    <phoneticPr fontId="1"/>
  </si>
  <si>
    <t>大分県（経営創造・金融課）</t>
    <rPh sb="0" eb="3">
      <t>オオイタケン</t>
    </rPh>
    <rPh sb="4" eb="6">
      <t>ケイエイ</t>
    </rPh>
    <rPh sb="6" eb="8">
      <t>ソウゾウ</t>
    </rPh>
    <rPh sb="9" eb="11">
      <t>キンユウ</t>
    </rPh>
    <rPh sb="11" eb="12">
      <t>カ</t>
    </rPh>
    <phoneticPr fontId="1"/>
  </si>
  <si>
    <t>大分県よろず支援拠点】</t>
    <rPh sb="0" eb="3">
      <t>オオイタケン</t>
    </rPh>
    <rPh sb="6" eb="8">
      <t>シエン</t>
    </rPh>
    <rPh sb="8" eb="10">
      <t>キョテン</t>
    </rPh>
    <phoneticPr fontId="1"/>
  </si>
  <si>
    <t>おおいたｽﾀｰﾄｱｯﾌﾟｾﾝﾀｰ、</t>
    <phoneticPr fontId="1"/>
  </si>
  <si>
    <t>運転資金の合計</t>
    <rPh sb="0" eb="2">
      <t>ウンテン</t>
    </rPh>
    <rPh sb="2" eb="4">
      <t>シキン</t>
    </rPh>
    <rPh sb="5" eb="7">
      <t>ゴウケイ</t>
    </rPh>
    <phoneticPr fontId="1"/>
  </si>
  <si>
    <t>これから支援を受ける</t>
    <rPh sb="4" eb="6">
      <t>シエン</t>
    </rPh>
    <rPh sb="7" eb="8">
      <t>ウ</t>
    </rPh>
    <phoneticPr fontId="1"/>
  </si>
  <si>
    <t>既に支援を受けている⇒【証明書</t>
    <rPh sb="0" eb="1">
      <t>スデ</t>
    </rPh>
    <rPh sb="2" eb="4">
      <t>シエン</t>
    </rPh>
    <rPh sb="5" eb="6">
      <t>ウ</t>
    </rPh>
    <rPh sb="12" eb="15">
      <t>ショウメイショ</t>
    </rPh>
    <phoneticPr fontId="1"/>
  </si>
  <si>
    <t>取得済</t>
    <rPh sb="0" eb="2">
      <t>シュトク</t>
    </rPh>
    <rPh sb="2" eb="3">
      <t>ズ</t>
    </rPh>
    <phoneticPr fontId="1"/>
  </si>
  <si>
    <t>未取得】</t>
    <rPh sb="0" eb="1">
      <t>イマ</t>
    </rPh>
    <rPh sb="1" eb="3">
      <t>シュトク</t>
    </rPh>
    <phoneticPr fontId="1"/>
  </si>
  <si>
    <t>円 ×</t>
    <rPh sb="0" eb="1">
      <t>エン</t>
    </rPh>
    <phoneticPr fontId="1"/>
  </si>
  <si>
    <t>金融機関からの借入金(調達先)</t>
    <rPh sb="0" eb="2">
      <t>キンユウ</t>
    </rPh>
    <rPh sb="2" eb="4">
      <t>キカン</t>
    </rPh>
    <rPh sb="7" eb="8">
      <t>シャク</t>
    </rPh>
    <rPh sb="8" eb="10">
      <t>ニュウキン</t>
    </rPh>
    <phoneticPr fontId="1"/>
  </si>
  <si>
    <t>（３）経費明細表</t>
    <rPh sb="3" eb="5">
      <t>ケイヒ</t>
    </rPh>
    <rPh sb="5" eb="7">
      <t>メイサイ</t>
    </rPh>
    <rPh sb="7" eb="8">
      <t>ヒョウ</t>
    </rPh>
    <phoneticPr fontId="1"/>
  </si>
  <si>
    <t>様式第２号（第６条関係）</t>
    <rPh sb="0" eb="2">
      <t>ヨウシキ</t>
    </rPh>
    <rPh sb="2" eb="3">
      <t>ダイ</t>
    </rPh>
    <rPh sb="4" eb="5">
      <t>ゴウ</t>
    </rPh>
    <rPh sb="6" eb="7">
      <t>ダイ</t>
    </rPh>
    <rPh sb="8" eb="9">
      <t>ジョウ</t>
    </rPh>
    <rPh sb="9" eb="11">
      <t>カンケイ</t>
    </rPh>
    <phoneticPr fontId="1"/>
  </si>
  <si>
    <t>杵築市創業者支援事業補助金　事業計画書</t>
    <rPh sb="0" eb="2">
      <t>キツキ</t>
    </rPh>
    <rPh sb="2" eb="3">
      <t>シ</t>
    </rPh>
    <rPh sb="3" eb="5">
      <t>ソウギョウ</t>
    </rPh>
    <rPh sb="5" eb="6">
      <t>シャ</t>
    </rPh>
    <rPh sb="6" eb="8">
      <t>シエン</t>
    </rPh>
    <rPh sb="8" eb="10">
      <t>ジギョウ</t>
    </rPh>
    <rPh sb="10" eb="13">
      <t>ホジョキン</t>
    </rPh>
    <rPh sb="14" eb="16">
      <t>ジギョウ</t>
    </rPh>
    <rPh sb="16" eb="19">
      <t>ケイカクショ</t>
    </rPh>
    <phoneticPr fontId="1"/>
  </si>
  <si>
    <t>(自宅)</t>
    <phoneticPr fontId="1"/>
  </si>
  <si>
    <t>会社員、公務員</t>
    <rPh sb="0" eb="3">
      <t>カイシャイン</t>
    </rPh>
    <rPh sb="4" eb="7">
      <t>コウムイン</t>
    </rPh>
    <phoneticPr fontId="1"/>
  </si>
  <si>
    <t xml:space="preserve">事業を経営していたが、既にその事業をやめている。  </t>
  </si>
  <si>
    <t>申請者の
経　歴</t>
    <rPh sb="0" eb="2">
      <t>シンセイ</t>
    </rPh>
    <phoneticPr fontId="1"/>
  </si>
  <si>
    <t>（会社のみ）</t>
    <rPh sb="1" eb="3">
      <t>カイシャ</t>
    </rPh>
    <phoneticPr fontId="1"/>
  </si>
  <si>
    <t>②本事業の動機</t>
    <rPh sb="1" eb="2">
      <t>ホン</t>
    </rPh>
    <rPh sb="2" eb="4">
      <t>ジギョウ</t>
    </rPh>
    <rPh sb="5" eb="7">
      <t>ドウキ</t>
    </rPh>
    <phoneticPr fontId="1"/>
  </si>
  <si>
    <t>【メインターゲット】</t>
    <phoneticPr fontId="1"/>
  </si>
  <si>
    <t>【取扱商品・サービスの内容】</t>
    <rPh sb="1" eb="3">
      <t>トリアツカ</t>
    </rPh>
    <rPh sb="3" eb="5">
      <t>ショウヒン</t>
    </rPh>
    <rPh sb="11" eb="13">
      <t>ナイヨウ</t>
    </rPh>
    <phoneticPr fontId="1"/>
  </si>
  <si>
    <t>【セールスポイント（新規性・独創性、競争優位性など）】</t>
    <phoneticPr fontId="1"/>
  </si>
  <si>
    <t>【販売ターゲット、販路戦略、主要取引先など】</t>
    <phoneticPr fontId="1"/>
  </si>
  <si>
    <t>【その他（競合・市場などを取り巻く状況、事業に係るリスク、長期的なビジョンなど）】</t>
    <rPh sb="5" eb="7">
      <t>キョウゴウ</t>
    </rPh>
    <rPh sb="8" eb="10">
      <t>シジョウ</t>
    </rPh>
    <rPh sb="13" eb="14">
      <t>ト</t>
    </rPh>
    <rPh sb="15" eb="16">
      <t>マ</t>
    </rPh>
    <rPh sb="17" eb="19">
      <t>ジョウキョウ</t>
    </rPh>
    <phoneticPr fontId="1"/>
  </si>
  <si>
    <t>(※申請時点で決定している場合のみ記載)</t>
    <phoneticPr fontId="1"/>
  </si>
  <si>
    <t>④本事業の経験、知識、人脈、熱意（経営理念）</t>
    <rPh sb="1" eb="2">
      <t>ホン</t>
    </rPh>
    <rPh sb="2" eb="4">
      <t>ジギョウ</t>
    </rPh>
    <rPh sb="5" eb="7">
      <t>ケイケン</t>
    </rPh>
    <rPh sb="8" eb="10">
      <t>チシキ</t>
    </rPh>
    <rPh sb="11" eb="13">
      <t>ジンミャク</t>
    </rPh>
    <rPh sb="14" eb="16">
      <t>ネツイ</t>
    </rPh>
    <rPh sb="17" eb="19">
      <t>ケイエイ</t>
    </rPh>
    <rPh sb="19" eb="21">
      <t>リネン</t>
    </rPh>
    <phoneticPr fontId="1"/>
  </si>
  <si>
    <t>⑤本事業が地域に及ぼす影響（地域貢献）</t>
    <rPh sb="1" eb="2">
      <t>ホン</t>
    </rPh>
    <rPh sb="2" eb="4">
      <t>ジギョウ</t>
    </rPh>
    <rPh sb="5" eb="7">
      <t>チイキ</t>
    </rPh>
    <rPh sb="8" eb="9">
      <t>オヨ</t>
    </rPh>
    <rPh sb="11" eb="13">
      <t>エイキョウ</t>
    </rPh>
    <rPh sb="14" eb="16">
      <t>チイキ</t>
    </rPh>
    <rPh sb="16" eb="18">
      <t>コウケン</t>
    </rPh>
    <phoneticPr fontId="1"/>
  </si>
  <si>
    <t>⑥本事業全体に係る資金計画</t>
    <rPh sb="1" eb="2">
      <t>ホン</t>
    </rPh>
    <rPh sb="2" eb="4">
      <t>ジギョウ</t>
    </rPh>
    <rPh sb="4" eb="6">
      <t>ゼンタイ</t>
    </rPh>
    <rPh sb="7" eb="8">
      <t>カカ</t>
    </rPh>
    <rPh sb="9" eb="11">
      <t>シキン</t>
    </rPh>
    <rPh sb="11" eb="13">
      <t>ケイカク</t>
    </rPh>
    <phoneticPr fontId="1"/>
  </si>
  <si>
    <t>⑧売上・利益等の計画</t>
    <rPh sb="1" eb="3">
      <t>ウリアゲ</t>
    </rPh>
    <rPh sb="4" eb="6">
      <t>リエキ</t>
    </rPh>
    <rPh sb="6" eb="7">
      <t>トウ</t>
    </rPh>
    <rPh sb="8" eb="10">
      <t>ケイカク</t>
    </rPh>
    <phoneticPr fontId="1"/>
  </si>
  <si>
    <t>(内容)※店舗、工場、機械など</t>
    <rPh sb="1" eb="3">
      <t>ナイヨウ</t>
    </rPh>
    <rPh sb="5" eb="7">
      <t>テンポ</t>
    </rPh>
    <rPh sb="8" eb="10">
      <t>コウジョウ</t>
    </rPh>
    <rPh sb="11" eb="13">
      <t>キカイ</t>
    </rPh>
    <phoneticPr fontId="1"/>
  </si>
  <si>
    <t>(内容)※商品仕入、経費支払資金など</t>
    <rPh sb="1" eb="3">
      <t>ナイヨウ</t>
    </rPh>
    <rPh sb="5" eb="7">
      <t>ショウヒン</t>
    </rPh>
    <rPh sb="7" eb="9">
      <t>シイ</t>
    </rPh>
    <rPh sb="10" eb="12">
      <t>ケイヒ</t>
    </rPh>
    <rPh sb="12" eb="14">
      <t>シハライ</t>
    </rPh>
    <rPh sb="14" eb="16">
      <t>シキン</t>
    </rPh>
    <phoneticPr fontId="1"/>
  </si>
  <si>
    <t>定款認証料</t>
    <phoneticPr fontId="1"/>
  </si>
  <si>
    <t>月額</t>
    <rPh sb="0" eb="1">
      <t>ツキ</t>
    </rPh>
    <rPh sb="1" eb="2">
      <t>ガク</t>
    </rPh>
    <phoneticPr fontId="1"/>
  </si>
  <si>
    <t>建築本体工事</t>
    <rPh sb="0" eb="2">
      <t>ケンチク</t>
    </rPh>
    <rPh sb="2" eb="4">
      <t>ホンタイ</t>
    </rPh>
    <rPh sb="4" eb="6">
      <t>コウジ</t>
    </rPh>
    <phoneticPr fontId="1"/>
  </si>
  <si>
    <t>付帯工事</t>
    <rPh sb="0" eb="2">
      <t>フタイ</t>
    </rPh>
    <rPh sb="2" eb="4">
      <t>コウジ</t>
    </rPh>
    <phoneticPr fontId="1"/>
  </si>
  <si>
    <t>建物購入費</t>
    <rPh sb="0" eb="2">
      <t>タテモノ</t>
    </rPh>
    <rPh sb="2" eb="4">
      <t>コウニュウ</t>
    </rPh>
    <rPh sb="4" eb="5">
      <t>ヒ</t>
    </rPh>
    <phoneticPr fontId="1"/>
  </si>
  <si>
    <t>事業所
賃借料</t>
    <rPh sb="4" eb="7">
      <t>チンシャクリョウ</t>
    </rPh>
    <phoneticPr fontId="1"/>
  </si>
  <si>
    <t>事業所
新築費用</t>
    <rPh sb="4" eb="6">
      <t>シンチク</t>
    </rPh>
    <rPh sb="6" eb="8">
      <t>ヒヨウ</t>
    </rPh>
    <phoneticPr fontId="1"/>
  </si>
  <si>
    <t>事業所
購入費用</t>
    <rPh sb="4" eb="6">
      <t>コウニュウ</t>
    </rPh>
    <rPh sb="6" eb="8">
      <t>ヒヨウ</t>
    </rPh>
    <phoneticPr fontId="1"/>
  </si>
  <si>
    <t>事業所
改装費用</t>
    <rPh sb="4" eb="6">
      <t>カイソウ</t>
    </rPh>
    <rPh sb="6" eb="8">
      <t>ヒヨウ</t>
    </rPh>
    <phoneticPr fontId="1"/>
  </si>
  <si>
    <t>(e)</t>
    <phoneticPr fontId="1"/>
  </si>
  <si>
    <t>廃棄物処理料</t>
    <rPh sb="0" eb="3">
      <t>ハイキブツ</t>
    </rPh>
    <rPh sb="3" eb="5">
      <t>ショリ</t>
    </rPh>
    <rPh sb="5" eb="6">
      <t>リョウ</t>
    </rPh>
    <phoneticPr fontId="1"/>
  </si>
  <si>
    <t>申請資料作成経費等</t>
    <phoneticPr fontId="1"/>
  </si>
  <si>
    <t>杵築市商工会</t>
    <rPh sb="0" eb="3">
      <t>キツキシ</t>
    </rPh>
    <rPh sb="3" eb="6">
      <t>ショウコウカイ</t>
    </rPh>
    <phoneticPr fontId="1"/>
  </si>
  <si>
    <t>その他（　　　　　　　　　　　　　　　　　　　）</t>
    <rPh sb="2" eb="3">
      <t>タ</t>
    </rPh>
    <phoneticPr fontId="1"/>
  </si>
  <si>
    <t>①本事業の概要（業種、取扱商品・サービス、事業スケジュールなど）</t>
    <rPh sb="1" eb="2">
      <t>ホン</t>
    </rPh>
    <rPh sb="5" eb="7">
      <t>ガイヨウ</t>
    </rPh>
    <rPh sb="8" eb="10">
      <t>ギョウシュ</t>
    </rPh>
    <rPh sb="11" eb="13">
      <t>トリアツカイ</t>
    </rPh>
    <rPh sb="13" eb="15">
      <t>ショウヒン</t>
    </rPh>
    <rPh sb="21" eb="23">
      <t>ジギョウ</t>
    </rPh>
    <phoneticPr fontId="1"/>
  </si>
  <si>
    <t>事業を経営したことがあり、現在もその事業を続けている。</t>
    <phoneticPr fontId="1"/>
  </si>
  <si>
    <t>か月(</t>
    <rPh sb="1" eb="2">
      <t>ゲツ</t>
    </rPh>
    <phoneticPr fontId="1"/>
  </si>
  <si>
    <t>＜本事業について交付される（予定含む）補助金等＞</t>
    <rPh sb="1" eb="2">
      <t>ホン</t>
    </rPh>
    <rPh sb="2" eb="4">
      <t>ジギョウ</t>
    </rPh>
    <rPh sb="8" eb="10">
      <t>コウフ</t>
    </rPh>
    <rPh sb="14" eb="16">
      <t>ヨテイ</t>
    </rPh>
    <rPh sb="16" eb="17">
      <t>フク</t>
    </rPh>
    <rPh sb="19" eb="22">
      <t>ホジョキン</t>
    </rPh>
    <rPh sb="22" eb="23">
      <t>トウ</t>
    </rPh>
    <phoneticPr fontId="1"/>
  </si>
  <si>
    <t>創業セミナー事業、創業相談事業</t>
    <rPh sb="0" eb="2">
      <t>ソウギョウ</t>
    </rPh>
    <rPh sb="6" eb="8">
      <t>ジギョウ</t>
    </rPh>
    <rPh sb="9" eb="11">
      <t>ソウギョウ</t>
    </rPh>
    <rPh sb="11" eb="13">
      <t>ソウダン</t>
    </rPh>
    <rPh sb="13" eb="15">
      <t>ジギョウ</t>
    </rPh>
    <phoneticPr fontId="1"/>
  </si>
  <si>
    <t>補　助　金
交付希望額
(補助率2/3）</t>
    <rPh sb="0" eb="1">
      <t>ホ</t>
    </rPh>
    <rPh sb="2" eb="3">
      <t>スケ</t>
    </rPh>
    <rPh sb="4" eb="5">
      <t>キン</t>
    </rPh>
    <rPh sb="6" eb="8">
      <t>コウフ</t>
    </rPh>
    <rPh sb="8" eb="10">
      <t>キボウ</t>
    </rPh>
    <rPh sb="10" eb="11">
      <t>ガク</t>
    </rPh>
    <rPh sb="13" eb="16">
      <t>ホジョリツ</t>
    </rPh>
    <phoneticPr fontId="1"/>
  </si>
  <si>
    <t>補助対象経費</t>
    <rPh sb="0" eb="2">
      <t>ホジョ</t>
    </rPh>
    <rPh sb="2" eb="4">
      <t>タイショウ</t>
    </rPh>
    <rPh sb="4" eb="6">
      <t>ケイヒ</t>
    </rPh>
    <phoneticPr fontId="1"/>
  </si>
  <si>
    <t>（単位：円、消費税除く）</t>
    <rPh sb="1" eb="3">
      <t>タンイ</t>
    </rPh>
    <rPh sb="4" eb="5">
      <t>エン</t>
    </rPh>
    <rPh sb="6" eb="9">
      <t>ショウヒゼイ</t>
    </rPh>
    <rPh sb="9" eb="10">
      <t>ノゾ</t>
    </rPh>
    <phoneticPr fontId="1"/>
  </si>
  <si>
    <t>経費区分</t>
    <rPh sb="0" eb="2">
      <t>ケイヒ</t>
    </rPh>
    <rPh sb="2" eb="4">
      <t>クブン</t>
    </rPh>
    <phoneticPr fontId="1"/>
  </si>
  <si>
    <t xml:space="preserve"> 販売促進に
係る経費</t>
    <rPh sb="1" eb="3">
      <t>ハンバイ</t>
    </rPh>
    <rPh sb="3" eb="5">
      <t>ソクシン</t>
    </rPh>
    <rPh sb="7" eb="8">
      <t>カカ</t>
    </rPh>
    <rPh sb="9" eb="10">
      <t>ヘ</t>
    </rPh>
    <rPh sb="10" eb="11">
      <t>ヒ</t>
    </rPh>
    <phoneticPr fontId="1"/>
  </si>
  <si>
    <t xml:space="preserve"> ※最大６か月分</t>
    <phoneticPr fontId="1"/>
  </si>
  <si>
    <t>パンフレット作製費</t>
    <rPh sb="6" eb="8">
      <t>サクセイ</t>
    </rPh>
    <rPh sb="8" eb="9">
      <t>ヒ</t>
    </rPh>
    <phoneticPr fontId="1"/>
  </si>
  <si>
    <t>ホームページ製作費</t>
    <phoneticPr fontId="1"/>
  </si>
  <si>
    <t xml:space="preserve"> 法人登記等
に係る経費</t>
    <rPh sb="1" eb="3">
      <t>ホウジン</t>
    </rPh>
    <rPh sb="3" eb="5">
      <t>トウキ</t>
    </rPh>
    <rPh sb="5" eb="6">
      <t>トウ</t>
    </rPh>
    <rPh sb="8" eb="9">
      <t>カカ</t>
    </rPh>
    <rPh sb="10" eb="12">
      <t>ケイヒ</t>
    </rPh>
    <phoneticPr fontId="1"/>
  </si>
  <si>
    <t>(l)(=(g)×2/3)</t>
    <phoneticPr fontId="1"/>
  </si>
  <si>
    <t>(B)交付希望額合計</t>
    <phoneticPr fontId="1"/>
  </si>
  <si>
    <t>(A)経費合計</t>
    <phoneticPr fontId="1"/>
  </si>
  <si>
    <t>【補助上限350,000】</t>
    <rPh sb="1" eb="3">
      <t>ホジョ</t>
    </rPh>
    <phoneticPr fontId="1"/>
  </si>
  <si>
    <t>【補助上限1,500,000】</t>
    <rPh sb="1" eb="3">
      <t>ホジョ</t>
    </rPh>
    <phoneticPr fontId="1"/>
  </si>
  <si>
    <t>【補助上限300,000】</t>
    <rPh sb="1" eb="3">
      <t>ホジョ</t>
    </rPh>
    <phoneticPr fontId="1"/>
  </si>
  <si>
    <t>【補助上限1,800,000】</t>
    <rPh sb="1" eb="3">
      <t>ホジョ</t>
    </rPh>
    <phoneticPr fontId="1"/>
  </si>
  <si>
    <r>
      <t>創業相談事業</t>
    </r>
    <r>
      <rPr>
        <sz val="9"/>
        <color theme="1"/>
        <rFont val="ＭＳ 明朝"/>
        <family val="1"/>
        <charset val="128"/>
      </rPr>
      <t>【</t>
    </r>
    <rPh sb="0" eb="2">
      <t>ソウギョウ</t>
    </rPh>
    <rPh sb="2" eb="4">
      <t>ソウダン</t>
    </rPh>
    <rPh sb="4" eb="6">
      <t>ジギョウ</t>
    </rPh>
    <phoneticPr fontId="1"/>
  </si>
  <si>
    <r>
      <t>創業準備ロングランセミナー</t>
    </r>
    <r>
      <rPr>
        <sz val="8"/>
        <color theme="1"/>
        <rFont val="ＭＳ 明朝"/>
        <family val="1"/>
        <charset val="128"/>
      </rPr>
      <t>【おおいたスタートアップセンター】</t>
    </r>
    <rPh sb="0" eb="2">
      <t>ソウギョウ</t>
    </rPh>
    <rPh sb="2" eb="4">
      <t>ジュンビ</t>
    </rPh>
    <phoneticPr fontId="1"/>
  </si>
  <si>
    <r>
      <t>（５）他の補助金・助成金等の交付状況</t>
    </r>
    <r>
      <rPr>
        <sz val="9"/>
        <color theme="1"/>
        <rFont val="ＭＳ 明朝"/>
        <family val="1"/>
        <charset val="128"/>
      </rPr>
      <t>（該当案件がある場合のみ記載）</t>
    </r>
    <rPh sb="3" eb="4">
      <t>ホカ</t>
    </rPh>
    <rPh sb="5" eb="8">
      <t>ホジョキン</t>
    </rPh>
    <rPh sb="9" eb="12">
      <t>ジョセイキン</t>
    </rPh>
    <rPh sb="12" eb="13">
      <t>トウ</t>
    </rPh>
    <rPh sb="14" eb="16">
      <t>コウフ</t>
    </rPh>
    <rPh sb="16" eb="18">
      <t>ジョウキョウ</t>
    </rPh>
    <rPh sb="19" eb="21">
      <t>ガイトウ</t>
    </rPh>
    <rPh sb="21" eb="23">
      <t>アンケン</t>
    </rPh>
    <rPh sb="26" eb="28">
      <t>バアイ</t>
    </rPh>
    <rPh sb="30" eb="32">
      <t>キサイ</t>
    </rPh>
    <phoneticPr fontId="1"/>
  </si>
  <si>
    <r>
      <t>(</t>
    </r>
    <r>
      <rPr>
        <b/>
        <sz val="10"/>
        <rFont val="ＭＳ 明朝"/>
        <family val="1"/>
        <charset val="128"/>
      </rPr>
      <t>※消費税込み</t>
    </r>
    <r>
      <rPr>
        <sz val="10"/>
        <rFont val="ＭＳ 明朝"/>
        <family val="1"/>
        <charset val="128"/>
      </rPr>
      <t>）</t>
    </r>
    <rPh sb="2" eb="5">
      <t>ショウヒゼイ</t>
    </rPh>
    <rPh sb="5" eb="6">
      <t>コ</t>
    </rPh>
    <phoneticPr fontId="1"/>
  </si>
  <si>
    <r>
      <t xml:space="preserve">(事業全体について、詳しく記載してください。枠におさまらない場合は、
</t>
    </r>
    <r>
      <rPr>
        <sz val="11"/>
        <rFont val="ＭＳ 明朝"/>
        <family val="1"/>
        <charset val="128"/>
      </rPr>
      <t>行追加等、適宜広げてください。複数ペー</t>
    </r>
    <r>
      <rPr>
        <sz val="11"/>
        <color theme="1"/>
        <rFont val="ＭＳ 明朝"/>
        <family val="1"/>
        <charset val="128"/>
      </rPr>
      <t>ジになっても構いません。)</t>
    </r>
    <rPh sb="35" eb="36">
      <t>ギョウ</t>
    </rPh>
    <rPh sb="36" eb="38">
      <t>ツイカ</t>
    </rPh>
    <rPh sb="38" eb="39">
      <t>トウ</t>
    </rPh>
    <rPh sb="50" eb="52">
      <t>フクスウ</t>
    </rPh>
    <rPh sb="60" eb="61">
      <t>カマ</t>
    </rPh>
    <phoneticPr fontId="1"/>
  </si>
  <si>
    <r>
      <rPr>
        <b/>
        <sz val="11"/>
        <color theme="1"/>
        <rFont val="ＭＳ 明朝"/>
        <family val="1"/>
        <charset val="128"/>
      </rPr>
      <t>③ビジネスモデル　</t>
    </r>
    <r>
      <rPr>
        <sz val="9"/>
        <color theme="1"/>
        <rFont val="ＭＳ 明朝"/>
        <family val="1"/>
        <charset val="128"/>
      </rPr>
      <t>※特に下記の点につき、項目ごとに整理して、できるだけ具体的に記載してください。</t>
    </r>
    <rPh sb="10" eb="11">
      <t>トク</t>
    </rPh>
    <rPh sb="12" eb="14">
      <t>カキ</t>
    </rPh>
    <rPh sb="15" eb="16">
      <t>テン</t>
    </rPh>
    <rPh sb="20" eb="22">
      <t>コウモク</t>
    </rPh>
    <rPh sb="25" eb="27">
      <t>セイリ</t>
    </rPh>
    <rPh sb="35" eb="38">
      <t>グタイテキ</t>
    </rPh>
    <rPh sb="39" eb="41">
      <t>キサイ</t>
    </rPh>
    <phoneticPr fontId="1"/>
  </si>
  <si>
    <r>
      <t>（１）申請者の概要等</t>
    </r>
    <r>
      <rPr>
        <sz val="9"/>
        <color theme="1"/>
        <rFont val="ＭＳ 明朝"/>
        <family val="1"/>
        <charset val="128"/>
      </rPr>
      <t>(項目を確認の上、記載してください。選択項目は、該当するものに☑してください。)</t>
    </r>
    <rPh sb="3" eb="6">
      <t>シンセイシャ</t>
    </rPh>
    <rPh sb="7" eb="10">
      <t>ガイヨウトウ</t>
    </rPh>
    <rPh sb="11" eb="13">
      <t>コウモク</t>
    </rPh>
    <rPh sb="14" eb="16">
      <t>カクニン</t>
    </rPh>
    <rPh sb="17" eb="18">
      <t>ウエ</t>
    </rPh>
    <rPh sb="19" eb="21">
      <t>キサイ</t>
    </rPh>
    <rPh sb="28" eb="30">
      <t>センタク</t>
    </rPh>
    <rPh sb="30" eb="32">
      <t>コウモク</t>
    </rPh>
    <rPh sb="34" eb="36">
      <t>ガイトウ</t>
    </rPh>
    <phoneticPr fontId="1"/>
  </si>
  <si>
    <r>
      <rPr>
        <sz val="10.5"/>
        <rFont val="ＭＳ 明朝"/>
        <family val="1"/>
        <charset val="128"/>
      </rPr>
      <t>連絡先住所等</t>
    </r>
    <r>
      <rPr>
        <sz val="11"/>
        <rFont val="ＭＳ 明朝"/>
        <family val="1"/>
        <charset val="128"/>
      </rPr>
      <t xml:space="preserve">
</t>
    </r>
    <r>
      <rPr>
        <b/>
        <sz val="8"/>
        <rFont val="ＭＳ 明朝"/>
        <family val="1"/>
        <charset val="128"/>
      </rPr>
      <t>（FAX又はE-mailの記載必須）</t>
    </r>
    <phoneticPr fontId="1"/>
  </si>
  <si>
    <r>
      <t>(携帯)</t>
    </r>
    <r>
      <rPr>
        <b/>
        <sz val="8"/>
        <rFont val="ＭＳ 明朝"/>
        <family val="1"/>
        <charset val="128"/>
      </rPr>
      <t>※必須</t>
    </r>
    <rPh sb="1" eb="3">
      <t>ケイタイ</t>
    </rPh>
    <rPh sb="5" eb="7">
      <t>ヒッス</t>
    </rPh>
    <phoneticPr fontId="1"/>
  </si>
  <si>
    <r>
      <rPr>
        <sz val="6"/>
        <color theme="1"/>
        <rFont val="ＭＳ 明朝"/>
        <family val="1"/>
        <charset val="128"/>
      </rPr>
      <t>ふりがな</t>
    </r>
    <r>
      <rPr>
        <sz val="10"/>
        <color theme="1"/>
        <rFont val="ＭＳ 明朝"/>
        <family val="1"/>
        <charset val="128"/>
      </rPr>
      <t xml:space="preserve">
法人名
（屋号）</t>
    </r>
    <rPh sb="5" eb="7">
      <t>ホウジン</t>
    </rPh>
    <rPh sb="7" eb="8">
      <t>メイ</t>
    </rPh>
    <rPh sb="8" eb="9">
      <t>ホウミョウ</t>
    </rPh>
    <rPh sb="10" eb="11">
      <t>ヤ</t>
    </rPh>
    <rPh sb="11" eb="12">
      <t>ゴウ</t>
    </rPh>
    <phoneticPr fontId="1"/>
  </si>
  <si>
    <r>
      <t xml:space="preserve">役 員 ・
従業員数
</t>
    </r>
    <r>
      <rPr>
        <sz val="6"/>
        <rFont val="ＭＳ 明朝"/>
        <family val="1"/>
        <charset val="128"/>
      </rPr>
      <t>※申請者本人以外の人数</t>
    </r>
    <rPh sb="0" eb="1">
      <t>ヤク</t>
    </rPh>
    <rPh sb="2" eb="3">
      <t>イン</t>
    </rPh>
    <rPh sb="6" eb="9">
      <t>ジュウギョウイン</t>
    </rPh>
    <rPh sb="9" eb="10">
      <t>スウ</t>
    </rPh>
    <rPh sb="13" eb="15">
      <t>シンセイ</t>
    </rPh>
    <rPh sb="15" eb="16">
      <t>シャ</t>
    </rPh>
    <rPh sb="16" eb="18">
      <t>ホンニン</t>
    </rPh>
    <rPh sb="18" eb="20">
      <t>イガイ</t>
    </rPh>
    <rPh sb="21" eb="23">
      <t>ニンズウ</t>
    </rPh>
    <phoneticPr fontId="1"/>
  </si>
  <si>
    <r>
      <t>その他（</t>
    </r>
    <r>
      <rPr>
        <sz val="8"/>
        <color theme="1"/>
        <rFont val="ＭＳ 明朝"/>
        <family val="1"/>
        <charset val="128"/>
      </rPr>
      <t>親族からの借入金等）</t>
    </r>
    <rPh sb="2" eb="3">
      <t>タ</t>
    </rPh>
    <rPh sb="4" eb="6">
      <t>シンゾク</t>
    </rPh>
    <rPh sb="9" eb="10">
      <t>シャク</t>
    </rPh>
    <rPh sb="10" eb="12">
      <t>ニュウキン</t>
    </rPh>
    <rPh sb="12" eb="13">
      <t>トウ</t>
    </rPh>
    <phoneticPr fontId="1"/>
  </si>
  <si>
    <r>
      <t>(（３）経費明細表(B)の額と一致。補助金は補助事業実施期間終了後に検査を経てお支払いする形となりますので、</t>
    </r>
    <r>
      <rPr>
        <u/>
        <sz val="8"/>
        <color theme="1"/>
        <rFont val="ＭＳ 明朝"/>
        <family val="1"/>
        <charset val="128"/>
      </rPr>
      <t>補助金支払いまでの間、申請者ご自身で補助金交付希望額相当額を手当していただく必要があります。</t>
    </r>
    <r>
      <rPr>
        <sz val="8"/>
        <color theme="1"/>
        <rFont val="ＭＳ 明朝"/>
        <family val="1"/>
        <charset val="128"/>
      </rPr>
      <t>その手当方法について、下表《補助金交付希望額相当額の手当方法》に記載してください。)</t>
    </r>
    <rPh sb="4" eb="6">
      <t>ケイヒ</t>
    </rPh>
    <rPh sb="6" eb="8">
      <t>メイサイ</t>
    </rPh>
    <rPh sb="8" eb="9">
      <t>ヒョウ</t>
    </rPh>
    <rPh sb="13" eb="14">
      <t>ガク</t>
    </rPh>
    <rPh sb="15" eb="17">
      <t>イッチ</t>
    </rPh>
    <rPh sb="18" eb="21">
      <t>ホジョキン</t>
    </rPh>
    <rPh sb="22" eb="24">
      <t>ホジョ</t>
    </rPh>
    <rPh sb="24" eb="26">
      <t>ジギョウ</t>
    </rPh>
    <rPh sb="26" eb="28">
      <t>ジッシ</t>
    </rPh>
    <rPh sb="28" eb="30">
      <t>キカン</t>
    </rPh>
    <rPh sb="30" eb="33">
      <t>シュウリョウゴ</t>
    </rPh>
    <rPh sb="34" eb="36">
      <t>ケンサ</t>
    </rPh>
    <rPh sb="37" eb="38">
      <t>ヘ</t>
    </rPh>
    <rPh sb="40" eb="42">
      <t>シハラ</t>
    </rPh>
    <rPh sb="45" eb="46">
      <t>カタチ</t>
    </rPh>
    <rPh sb="54" eb="57">
      <t>ホジョキン</t>
    </rPh>
    <rPh sb="57" eb="59">
      <t>シハラ</t>
    </rPh>
    <rPh sb="63" eb="64">
      <t>アイダ</t>
    </rPh>
    <rPh sb="69" eb="71">
      <t>ジシン</t>
    </rPh>
    <rPh sb="72" eb="74">
      <t>ホジョ</t>
    </rPh>
    <rPh sb="74" eb="75">
      <t>キン</t>
    </rPh>
    <rPh sb="75" eb="77">
      <t>コウフ</t>
    </rPh>
    <rPh sb="77" eb="79">
      <t>キボウ</t>
    </rPh>
    <rPh sb="79" eb="80">
      <t>ガク</t>
    </rPh>
    <rPh sb="80" eb="82">
      <t>ソウトウ</t>
    </rPh>
    <rPh sb="82" eb="83">
      <t>ガク</t>
    </rPh>
    <rPh sb="84" eb="86">
      <t>テア</t>
    </rPh>
    <rPh sb="92" eb="94">
      <t>ヒツヨウ</t>
    </rPh>
    <rPh sb="102" eb="104">
      <t>テアテ</t>
    </rPh>
    <rPh sb="104" eb="106">
      <t>ホウホウ</t>
    </rPh>
    <rPh sb="111" eb="112">
      <t>シタ</t>
    </rPh>
    <rPh sb="112" eb="113">
      <t>ヒョウ</t>
    </rPh>
    <rPh sb="114" eb="117">
      <t>ホジョキン</t>
    </rPh>
    <rPh sb="117" eb="119">
      <t>コウフ</t>
    </rPh>
    <rPh sb="119" eb="121">
      <t>キボウ</t>
    </rPh>
    <rPh sb="121" eb="122">
      <t>ガク</t>
    </rPh>
    <rPh sb="122" eb="124">
      <t>ソウトウ</t>
    </rPh>
    <rPh sb="124" eb="125">
      <t>ガク</t>
    </rPh>
    <rPh sb="126" eb="128">
      <t>テアテ</t>
    </rPh>
    <rPh sb="128" eb="130">
      <t>ホウホウ</t>
    </rPh>
    <rPh sb="132" eb="134">
      <t>キサイ</t>
    </rPh>
    <phoneticPr fontId="1"/>
  </si>
  <si>
    <r>
      <rPr>
        <b/>
        <sz val="9"/>
        <color theme="1"/>
        <rFont val="ＭＳ 明朝"/>
        <family val="1"/>
        <charset val="128"/>
      </rPr>
      <t>《補助金交付希望額相当額の手当方法》　　</t>
    </r>
    <r>
      <rPr>
        <sz val="9"/>
        <color theme="1"/>
        <rFont val="ＭＳ 明朝"/>
        <family val="1"/>
        <charset val="128"/>
      </rPr>
      <t>（単位：千円）</t>
    </r>
    <rPh sb="1" eb="4">
      <t>ホジョキン</t>
    </rPh>
    <rPh sb="4" eb="6">
      <t>コウフ</t>
    </rPh>
    <rPh sb="6" eb="8">
      <t>キボウ</t>
    </rPh>
    <rPh sb="8" eb="9">
      <t>ガク</t>
    </rPh>
    <rPh sb="9" eb="11">
      <t>ソウトウ</t>
    </rPh>
    <rPh sb="11" eb="12">
      <t>ガク</t>
    </rPh>
    <rPh sb="13" eb="15">
      <t>テアテ</t>
    </rPh>
    <rPh sb="15" eb="17">
      <t>ホウホウ</t>
    </rPh>
    <rPh sb="21" eb="23">
      <t>タンイ</t>
    </rPh>
    <rPh sb="24" eb="26">
      <t>センエン</t>
    </rPh>
    <phoneticPr fontId="1"/>
  </si>
  <si>
    <r>
      <t>⑦実施計画　</t>
    </r>
    <r>
      <rPr>
        <b/>
        <sz val="10.5"/>
        <color theme="1"/>
        <rFont val="ＭＳ 明朝"/>
        <family val="1"/>
        <charset val="128"/>
      </rPr>
      <t>計画達成に向け取り組むべき実施項目を具体的に記載</t>
    </r>
    <rPh sb="1" eb="3">
      <t>ジッシ</t>
    </rPh>
    <rPh sb="3" eb="5">
      <t>ケイカク</t>
    </rPh>
    <rPh sb="6" eb="8">
      <t>ケイカク</t>
    </rPh>
    <rPh sb="8" eb="10">
      <t>タッセイ</t>
    </rPh>
    <rPh sb="11" eb="12">
      <t>ム</t>
    </rPh>
    <rPh sb="13" eb="14">
      <t>ト</t>
    </rPh>
    <rPh sb="15" eb="16">
      <t>ク</t>
    </rPh>
    <rPh sb="19" eb="21">
      <t>ジッシ</t>
    </rPh>
    <rPh sb="21" eb="23">
      <t>コウモク</t>
    </rPh>
    <rPh sb="24" eb="27">
      <t>グタイテキ</t>
    </rPh>
    <rPh sb="28" eb="30">
      <t>キサイ</t>
    </rPh>
    <phoneticPr fontId="1"/>
  </si>
  <si>
    <t>(補助事業期間内に事業開始または法人設立を行う必要があります。)</t>
    <rPh sb="1" eb="3">
      <t>ホジョ</t>
    </rPh>
    <rPh sb="3" eb="5">
      <t>ジギョウ</t>
    </rPh>
    <rPh sb="5" eb="7">
      <t>キカン</t>
    </rPh>
    <rPh sb="7" eb="8">
      <t>ナイ</t>
    </rPh>
    <rPh sb="9" eb="11">
      <t>ジギョウ</t>
    </rPh>
    <rPh sb="11" eb="13">
      <t>カイシ</t>
    </rPh>
    <rPh sb="16" eb="18">
      <t>ホウジン</t>
    </rPh>
    <rPh sb="18" eb="20">
      <t>セツリツ</t>
    </rPh>
    <rPh sb="21" eb="22">
      <t>オコナ</t>
    </rPh>
    <rPh sb="23" eb="25">
      <t>ヒツヨウ</t>
    </rPh>
    <phoneticPr fontId="1"/>
  </si>
  <si>
    <t>事業開始・法人設立予定日</t>
    <rPh sb="0" eb="2">
      <t>ジギョウ</t>
    </rPh>
    <rPh sb="2" eb="4">
      <t>カイシ</t>
    </rPh>
    <rPh sb="5" eb="7">
      <t>ホウジン</t>
    </rPh>
    <rPh sb="7" eb="9">
      <t>セツリツ</t>
    </rPh>
    <rPh sb="9" eb="11">
      <t>ヨテイ</t>
    </rPh>
    <rPh sb="11" eb="12">
      <t>ヒ</t>
    </rPh>
    <phoneticPr fontId="1"/>
  </si>
  <si>
    <t>【新事業の立ち上げ（準備から補助事業期間の終了までの間）に必要な全ての
　資金と調達方法を記載してください。】　　　　　　（※消費税込、単位：千円）</t>
    <rPh sb="1" eb="4">
      <t>シンジギョウ</t>
    </rPh>
    <rPh sb="5" eb="6">
      <t>タ</t>
    </rPh>
    <rPh sb="7" eb="8">
      <t>ア</t>
    </rPh>
    <rPh sb="10" eb="12">
      <t>ジュンビ</t>
    </rPh>
    <rPh sb="14" eb="16">
      <t>ホジョ</t>
    </rPh>
    <rPh sb="16" eb="18">
      <t>ジギョウ</t>
    </rPh>
    <rPh sb="18" eb="20">
      <t>キカン</t>
    </rPh>
    <rPh sb="21" eb="23">
      <t>シュウリョウ</t>
    </rPh>
    <rPh sb="26" eb="27">
      <t>アイダ</t>
    </rPh>
    <rPh sb="29" eb="31">
      <t>ヒツヨウ</t>
    </rPh>
    <rPh sb="32" eb="33">
      <t>スベ</t>
    </rPh>
    <rPh sb="37" eb="39">
      <t>シキン</t>
    </rPh>
    <rPh sb="40" eb="42">
      <t>チョウタツ</t>
    </rPh>
    <rPh sb="42" eb="44">
      <t>ホウホウ</t>
    </rPh>
    <rPh sb="45" eb="47">
      <t>キサイ</t>
    </rPh>
    <rPh sb="63" eb="66">
      <t>ショウヒゼイ</t>
    </rPh>
    <rPh sb="66" eb="67">
      <t>コ</t>
    </rPh>
    <rPh sb="68" eb="70">
      <t>タンイ</t>
    </rPh>
    <rPh sb="71" eb="73">
      <t>センエン</t>
    </rPh>
    <phoneticPr fontId="1"/>
  </si>
  <si>
    <t>(</t>
    <phoneticPr fontId="1"/>
  </si>
  <si>
    <t>家財等処分
に係る経費</t>
    <rPh sb="0" eb="2">
      <t>カザイ</t>
    </rPh>
    <rPh sb="2" eb="3">
      <t>トウ</t>
    </rPh>
    <rPh sb="3" eb="5">
      <t>ショブン</t>
    </rPh>
    <rPh sb="7" eb="8">
      <t>カカ</t>
    </rPh>
    <rPh sb="9" eb="11">
      <t>ケイヒ</t>
    </rPh>
    <phoneticPr fontId="1"/>
  </si>
  <si>
    <t>月～</t>
    <rPh sb="0" eb="1">
      <t>ツキ</t>
    </rPh>
    <phoneticPr fontId="1"/>
  </si>
  <si>
    <t>令和</t>
    <rPh sb="0" eb="2">
      <t>レイワ</t>
    </rPh>
    <phoneticPr fontId="1"/>
  </si>
  <si>
    <t>設備費用</t>
    <rPh sb="0" eb="2">
      <t>セツビ</t>
    </rPh>
    <rPh sb="2" eb="4">
      <t>ヒヨウ</t>
    </rPh>
    <phoneticPr fontId="1"/>
  </si>
  <si>
    <t>機械装置</t>
    <rPh sb="0" eb="2">
      <t>キカイ</t>
    </rPh>
    <rPh sb="2" eb="4">
      <t>ソウチ</t>
    </rPh>
    <phoneticPr fontId="1"/>
  </si>
  <si>
    <t>器具及び工具</t>
    <rPh sb="0" eb="2">
      <t>キグ</t>
    </rPh>
    <rPh sb="2" eb="3">
      <t>オヨ</t>
    </rPh>
    <rPh sb="4" eb="6">
      <t>コウグ</t>
    </rPh>
    <phoneticPr fontId="1"/>
  </si>
  <si>
    <t>備品</t>
    <rPh sb="0" eb="2">
      <t>ビヒン</t>
    </rPh>
    <phoneticPr fontId="1"/>
  </si>
  <si>
    <t>(f)</t>
    <phoneticPr fontId="1"/>
  </si>
  <si>
    <t>(g)(=(a)～(f))</t>
    <phoneticPr fontId="1"/>
  </si>
  <si>
    <t>(h)</t>
    <phoneticPr fontId="1"/>
  </si>
  <si>
    <t>(i)(=(g)+(h))</t>
    <phoneticPr fontId="1"/>
  </si>
  <si>
    <t>(j)</t>
    <phoneticPr fontId="1"/>
  </si>
  <si>
    <t>(k)(=(i)+(j))</t>
    <phoneticPr fontId="1"/>
  </si>
  <si>
    <t>(m)(=(h)×2/3)</t>
    <phoneticPr fontId="1"/>
  </si>
  <si>
    <t>(n)(=(l)+(m))</t>
    <phoneticPr fontId="1"/>
  </si>
  <si>
    <t>(o)(=(j)×2/3)</t>
    <phoneticPr fontId="1"/>
  </si>
  <si>
    <t>(p)(=(n)+(o))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</si>
</sst>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
    <numFmt numFmtId="178" formatCode="#,##0&quot;×&quot;"/>
    <numFmt numFmtId="179" formatCode="&quot;R&quot;0"/>
  </numFmts>
  <fonts count="3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1"/>
      <color theme="1"/>
      <name val="ＭＳ 明朝"/>
      <family val="1"/>
      <charset val="128"/>
    </font>
    <font>
      <sz val="9"/>
      <name val="ＭＳ 明朝"/>
      <family val="1"/>
      <charset val="128"/>
    </font>
    <font>
      <sz val="8"/>
      <color theme="1"/>
      <name val="ＭＳ 明朝"/>
      <family val="1"/>
      <charset val="128"/>
    </font>
    <font>
      <sz val="6"/>
      <color theme="1"/>
      <name val="ＭＳ 明朝"/>
      <family val="1"/>
      <charset val="128"/>
    </font>
    <font>
      <b/>
      <sz val="10"/>
      <color theme="1"/>
      <name val="ＭＳ 明朝"/>
      <family val="1"/>
      <charset val="128"/>
    </font>
    <font>
      <sz val="10"/>
      <name val="ＭＳ 明朝"/>
      <family val="1"/>
      <charset val="128"/>
    </font>
    <font>
      <b/>
      <sz val="9"/>
      <color indexed="81"/>
      <name val="MS P ゴシック"/>
      <family val="3"/>
      <charset val="128"/>
    </font>
    <font>
      <sz val="10"/>
      <color rgb="FFFF0000"/>
      <name val="ＭＳ 明朝"/>
      <family val="1"/>
      <charset val="128"/>
    </font>
    <font>
      <b/>
      <sz val="10"/>
      <name val="ＭＳ 明朝"/>
      <family val="1"/>
      <charset val="128"/>
    </font>
    <font>
      <sz val="7"/>
      <color theme="1"/>
      <name val="ＭＳ 明朝"/>
      <family val="1"/>
      <charset val="128"/>
    </font>
    <font>
      <sz val="11"/>
      <name val="ＭＳ 明朝"/>
      <family val="1"/>
      <charset val="128"/>
    </font>
    <font>
      <sz val="18"/>
      <color theme="1"/>
      <name val="ＭＳ 明朝"/>
      <family val="1"/>
      <charset val="128"/>
    </font>
    <font>
      <sz val="10.5"/>
      <color theme="1"/>
      <name val="ＭＳ 明朝"/>
      <family val="1"/>
      <charset val="128"/>
    </font>
    <font>
      <sz val="10.5"/>
      <name val="ＭＳ 明朝"/>
      <family val="1"/>
      <charset val="128"/>
    </font>
    <font>
      <b/>
      <sz val="8"/>
      <name val="ＭＳ 明朝"/>
      <family val="1"/>
      <charset val="128"/>
    </font>
    <font>
      <sz val="8"/>
      <name val="ＭＳ 明朝"/>
      <family val="1"/>
      <charset val="128"/>
    </font>
    <font>
      <sz val="9.5"/>
      <color theme="1"/>
      <name val="ＭＳ 明朝"/>
      <family val="1"/>
      <charset val="128"/>
    </font>
    <font>
      <sz val="6"/>
      <name val="ＭＳ 明朝"/>
      <family val="1"/>
      <charset val="128"/>
    </font>
    <font>
      <u/>
      <sz val="8"/>
      <color theme="1"/>
      <name val="ＭＳ 明朝"/>
      <family val="1"/>
      <charset val="128"/>
    </font>
    <font>
      <b/>
      <sz val="9"/>
      <color theme="1"/>
      <name val="ＭＳ 明朝"/>
      <family val="1"/>
      <charset val="128"/>
    </font>
    <font>
      <b/>
      <sz val="10.5"/>
      <color theme="1"/>
      <name val="ＭＳ 明朝"/>
      <family val="1"/>
      <charset val="128"/>
    </font>
    <font>
      <u/>
      <sz val="11"/>
      <color theme="10"/>
      <name val="ＭＳ Ｐゴシック"/>
      <family val="2"/>
      <charset val="128"/>
      <scheme val="minor"/>
    </font>
    <font>
      <sz val="10"/>
      <name val="ＭＳ Ｐ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9" tint="0.79998168889431442"/>
        <bgColor indexed="64"/>
      </patternFill>
    </fill>
  </fills>
  <borders count="8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medium">
        <color indexed="64"/>
      </bottom>
      <diagonal style="hair">
        <color indexed="64"/>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632">
    <xf numFmtId="0" fontId="0" fillId="0" borderId="0" xfId="0">
      <alignment vertical="center"/>
    </xf>
    <xf numFmtId="0" fontId="4" fillId="0" borderId="0" xfId="0" applyFont="1" applyAlignment="1">
      <alignment horizontal="left" vertical="center"/>
    </xf>
    <xf numFmtId="0" fontId="7" fillId="0" borderId="0" xfId="0" applyFont="1">
      <alignment vertical="center"/>
    </xf>
    <xf numFmtId="0" fontId="5" fillId="0" borderId="0" xfId="0" applyFont="1" applyAlignment="1">
      <alignment vertical="top" wrapText="1"/>
    </xf>
    <xf numFmtId="0" fontId="10" fillId="0" borderId="62" xfId="0" applyFont="1" applyBorder="1" applyAlignment="1">
      <alignment vertical="center"/>
    </xf>
    <xf numFmtId="0" fontId="7" fillId="0" borderId="62" xfId="0" applyFont="1" applyBorder="1">
      <alignment vertical="center"/>
    </xf>
    <xf numFmtId="0" fontId="10" fillId="0" borderId="63" xfId="0" applyFont="1" applyBorder="1" applyAlignment="1">
      <alignment vertical="center"/>
    </xf>
    <xf numFmtId="0" fontId="6" fillId="0" borderId="0" xfId="0" applyFont="1">
      <alignment vertical="center"/>
    </xf>
    <xf numFmtId="179" fontId="10" fillId="0" borderId="62" xfId="0" applyNumberFormat="1" applyFont="1" applyFill="1" applyBorder="1" applyAlignment="1">
      <alignment horizontal="center" vertical="center"/>
    </xf>
    <xf numFmtId="0" fontId="13" fillId="0" borderId="0" xfId="0" applyFont="1" applyAlignment="1">
      <alignment horizontal="right" vertical="top"/>
    </xf>
    <xf numFmtId="0" fontId="6" fillId="0" borderId="76" xfId="0" applyFont="1" applyFill="1" applyBorder="1" applyAlignment="1">
      <alignment horizontal="center" vertical="center"/>
    </xf>
    <xf numFmtId="0" fontId="6" fillId="0" borderId="56"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0" fontId="4" fillId="5" borderId="72" xfId="0" applyFont="1" applyFill="1" applyBorder="1">
      <alignment vertical="center"/>
    </xf>
    <xf numFmtId="38" fontId="6" fillId="0" borderId="73" xfId="0" applyNumberFormat="1" applyFont="1" applyBorder="1">
      <alignment vertical="center"/>
    </xf>
    <xf numFmtId="0" fontId="4" fillId="0" borderId="0" xfId="0" applyFont="1">
      <alignment vertical="center"/>
    </xf>
    <xf numFmtId="0" fontId="8" fillId="0" borderId="0" xfId="0" applyFont="1" applyAlignment="1">
      <alignment vertical="center"/>
    </xf>
    <xf numFmtId="0" fontId="12" fillId="0" borderId="0" xfId="0" applyFont="1" applyAlignment="1">
      <alignment vertical="center"/>
    </xf>
    <xf numFmtId="0" fontId="6" fillId="0" borderId="10" xfId="0" applyFont="1" applyBorder="1">
      <alignment vertical="center"/>
    </xf>
    <xf numFmtId="0" fontId="6" fillId="0" borderId="11" xfId="0" applyFont="1" applyBorder="1" applyAlignment="1">
      <alignment vertical="center" wrapText="1"/>
    </xf>
    <xf numFmtId="0" fontId="6" fillId="0" borderId="11" xfId="0" applyFont="1" applyBorder="1">
      <alignment vertical="center"/>
    </xf>
    <xf numFmtId="0" fontId="6" fillId="0" borderId="12" xfId="0" applyFont="1" applyBorder="1">
      <alignment vertical="center"/>
    </xf>
    <xf numFmtId="0" fontId="6" fillId="0" borderId="5" xfId="0" applyFont="1" applyBorder="1" applyAlignment="1">
      <alignment vertical="center" wrapText="1"/>
    </xf>
    <xf numFmtId="0" fontId="6" fillId="0" borderId="0"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wrapText="1"/>
    </xf>
    <xf numFmtId="0" fontId="10" fillId="0" borderId="0"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xf>
    <xf numFmtId="0" fontId="6" fillId="0" borderId="9" xfId="0" applyFont="1" applyBorder="1" applyAlignment="1">
      <alignment vertical="center"/>
    </xf>
    <xf numFmtId="0" fontId="5" fillId="0" borderId="8" xfId="0" applyFont="1" applyBorder="1">
      <alignment vertical="center"/>
    </xf>
    <xf numFmtId="0" fontId="5" fillId="0" borderId="12" xfId="0" applyFont="1" applyBorder="1" applyAlignment="1">
      <alignment vertical="top" shrinkToFit="1"/>
    </xf>
    <xf numFmtId="0" fontId="15" fillId="0" borderId="0" xfId="0" applyFont="1">
      <alignment vertical="center"/>
    </xf>
    <xf numFmtId="0" fontId="12" fillId="0" borderId="0" xfId="0" applyFont="1">
      <alignment vertical="center"/>
    </xf>
    <xf numFmtId="0" fontId="17" fillId="0" borderId="7" xfId="0" applyFont="1" applyBorder="1" applyAlignment="1">
      <alignment horizontal="right" vertical="center"/>
    </xf>
    <xf numFmtId="0" fontId="17" fillId="0" borderId="8" xfId="0" applyFont="1" applyBorder="1" applyAlignment="1">
      <alignment vertical="center"/>
    </xf>
    <xf numFmtId="0" fontId="6" fillId="0" borderId="8" xfId="0" applyFont="1" applyBorder="1">
      <alignment vertical="center"/>
    </xf>
    <xf numFmtId="0" fontId="17" fillId="0" borderId="8" xfId="0" applyFont="1" applyBorder="1" applyAlignment="1">
      <alignment horizontal="right" vertical="center"/>
    </xf>
    <xf numFmtId="0" fontId="17" fillId="0" borderId="8" xfId="0" applyFont="1" applyBorder="1" applyAlignment="1">
      <alignment horizontal="center" vertical="center"/>
    </xf>
    <xf numFmtId="0" fontId="17" fillId="0" borderId="9" xfId="0" applyFont="1" applyBorder="1" applyAlignment="1">
      <alignment vertical="center"/>
    </xf>
    <xf numFmtId="0" fontId="17" fillId="0" borderId="26" xfId="0" applyFont="1" applyBorder="1" applyAlignment="1">
      <alignment vertical="center"/>
    </xf>
    <xf numFmtId="0" fontId="6" fillId="0" borderId="7" xfId="0" applyFont="1" applyBorder="1">
      <alignment vertical="center"/>
    </xf>
    <xf numFmtId="0" fontId="10" fillId="0" borderId="8" xfId="0" applyFont="1" applyBorder="1">
      <alignment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Fill="1" applyAlignment="1">
      <alignment vertical="center" wrapText="1"/>
    </xf>
    <xf numFmtId="0" fontId="7" fillId="0" borderId="21" xfId="0" applyFont="1" applyBorder="1" applyAlignment="1">
      <alignmen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24"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6" fillId="0" borderId="8"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28"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wrapText="1"/>
    </xf>
    <xf numFmtId="177" fontId="5" fillId="0" borderId="0" xfId="0" applyNumberFormat="1" applyFont="1" applyBorder="1" applyAlignment="1">
      <alignment horizontal="left" vertical="center" wrapText="1"/>
    </xf>
    <xf numFmtId="0" fontId="5" fillId="0" borderId="0" xfId="0"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vertical="top" wrapText="1"/>
    </xf>
    <xf numFmtId="0" fontId="5" fillId="0" borderId="26" xfId="0" applyFont="1" applyBorder="1" applyAlignment="1">
      <alignment vertical="top" wrapText="1"/>
    </xf>
    <xf numFmtId="0" fontId="24" fillId="0" borderId="0" xfId="0" applyFont="1" applyBorder="1" applyAlignment="1">
      <alignment vertical="center" wrapText="1"/>
    </xf>
    <xf numFmtId="0" fontId="5" fillId="0" borderId="24" xfId="0" applyFont="1" applyBorder="1" applyAlignment="1">
      <alignment vertical="center" wrapText="1"/>
    </xf>
    <xf numFmtId="0" fontId="17" fillId="0" borderId="8" xfId="0" applyFont="1" applyBorder="1" applyAlignment="1">
      <alignment vertical="center" wrapText="1"/>
    </xf>
    <xf numFmtId="0" fontId="17" fillId="0" borderId="26"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34"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top" wrapText="1"/>
    </xf>
    <xf numFmtId="0" fontId="5" fillId="0" borderId="28" xfId="0" applyFont="1" applyBorder="1" applyAlignment="1">
      <alignment vertical="top" wrapText="1"/>
    </xf>
    <xf numFmtId="0" fontId="5" fillId="0" borderId="0" xfId="0" applyFont="1" applyBorder="1" applyAlignment="1">
      <alignment vertical="top" wrapText="1"/>
    </xf>
    <xf numFmtId="0" fontId="5" fillId="0" borderId="24" xfId="0" applyFont="1" applyBorder="1" applyAlignment="1">
      <alignment vertical="top"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7" fillId="0" borderId="26"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Fill="1" applyBorder="1" applyAlignment="1">
      <alignment vertical="center" shrinkToFit="1"/>
    </xf>
    <xf numFmtId="0" fontId="10" fillId="0" borderId="8" xfId="0" applyFont="1" applyBorder="1" applyAlignment="1">
      <alignment vertical="center" wrapText="1"/>
    </xf>
    <xf numFmtId="0" fontId="7" fillId="0" borderId="30" xfId="0" applyFont="1" applyBorder="1" applyAlignment="1">
      <alignment vertical="center" wrapText="1"/>
    </xf>
    <xf numFmtId="0" fontId="6" fillId="0" borderId="9" xfId="0" applyFont="1" applyBorder="1" applyAlignment="1">
      <alignment vertical="center" wrapText="1"/>
    </xf>
    <xf numFmtId="0" fontId="8" fillId="0" borderId="0" xfId="0" applyFont="1">
      <alignment vertical="center"/>
    </xf>
    <xf numFmtId="0" fontId="7" fillId="4" borderId="0" xfId="0" applyFont="1" applyFill="1">
      <alignment vertical="center"/>
    </xf>
    <xf numFmtId="0" fontId="10" fillId="0" borderId="2" xfId="0" applyFont="1" applyBorder="1" applyAlignment="1"/>
    <xf numFmtId="0" fontId="10" fillId="0" borderId="3" xfId="0" applyFont="1" applyBorder="1" applyAlignment="1"/>
    <xf numFmtId="0" fontId="10" fillId="0" borderId="5" xfId="0" applyFont="1" applyBorder="1" applyAlignment="1"/>
    <xf numFmtId="0" fontId="7" fillId="0" borderId="0" xfId="0" applyFont="1" applyBorder="1">
      <alignment vertical="center"/>
    </xf>
    <xf numFmtId="0" fontId="10" fillId="0" borderId="0" xfId="0" applyFont="1" applyBorder="1" applyAlignment="1"/>
    <xf numFmtId="0" fontId="6" fillId="0" borderId="23" xfId="0" applyFont="1" applyBorder="1">
      <alignment vertical="center"/>
    </xf>
    <xf numFmtId="0" fontId="6" fillId="0" borderId="0" xfId="0" applyFont="1" applyBorder="1">
      <alignment vertical="center"/>
    </xf>
    <xf numFmtId="0" fontId="6" fillId="0" borderId="24" xfId="0" applyFont="1" applyBorder="1">
      <alignment vertical="center"/>
    </xf>
    <xf numFmtId="0" fontId="6" fillId="0" borderId="25" xfId="0" applyFont="1" applyBorder="1" applyAlignment="1">
      <alignment vertical="center"/>
    </xf>
    <xf numFmtId="0" fontId="6" fillId="0" borderId="29"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39" xfId="0" applyFont="1" applyBorder="1">
      <alignment vertical="center"/>
    </xf>
    <xf numFmtId="0" fontId="6" fillId="0" borderId="40" xfId="0" applyFont="1" applyBorder="1">
      <alignment vertical="center"/>
    </xf>
    <xf numFmtId="0" fontId="6" fillId="0" borderId="43" xfId="0" applyFont="1" applyBorder="1">
      <alignment vertical="center"/>
    </xf>
    <xf numFmtId="0" fontId="7" fillId="0" borderId="0" xfId="0" applyFont="1" applyAlignment="1">
      <alignment vertical="center" shrinkToFit="1"/>
    </xf>
    <xf numFmtId="0" fontId="13" fillId="0" borderId="0" xfId="0" applyFont="1">
      <alignment vertical="center"/>
    </xf>
    <xf numFmtId="0" fontId="10" fillId="6" borderId="62" xfId="0" applyFont="1" applyFill="1" applyBorder="1" applyAlignment="1">
      <alignment horizontal="right" vertical="center" shrinkToFit="1"/>
    </xf>
    <xf numFmtId="0" fontId="6" fillId="6" borderId="8" xfId="0" applyFont="1" applyFill="1" applyBorder="1" applyAlignment="1">
      <alignment horizontal="center" vertical="center" shrinkToFit="1"/>
    </xf>
    <xf numFmtId="0" fontId="10" fillId="6" borderId="8"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6" borderId="32" xfId="0" applyFont="1" applyFill="1" applyBorder="1" applyAlignment="1">
      <alignment horizontal="center" vertical="center" shrinkToFit="1"/>
    </xf>
    <xf numFmtId="0" fontId="5" fillId="6" borderId="8" xfId="0" applyFont="1" applyFill="1" applyBorder="1" applyAlignment="1">
      <alignment horizontal="center" vertical="center"/>
    </xf>
    <xf numFmtId="38" fontId="6" fillId="0" borderId="73" xfId="1" applyFont="1" applyBorder="1">
      <alignment vertical="center"/>
    </xf>
    <xf numFmtId="38" fontId="6" fillId="0" borderId="56" xfId="1" applyFont="1" applyBorder="1">
      <alignment vertical="center"/>
    </xf>
    <xf numFmtId="0" fontId="7" fillId="0" borderId="0" xfId="0" applyFont="1" applyAlignment="1">
      <alignment horizontal="center" vertical="center"/>
    </xf>
    <xf numFmtId="0" fontId="6" fillId="6" borderId="10" xfId="0" applyFont="1" applyFill="1" applyBorder="1" applyAlignment="1">
      <alignment vertical="center" shrinkToFit="1"/>
    </xf>
    <xf numFmtId="0" fontId="6" fillId="6" borderId="11" xfId="0" applyFont="1" applyFill="1" applyBorder="1" applyAlignment="1">
      <alignment vertical="center" shrinkToFit="1"/>
    </xf>
    <xf numFmtId="0" fontId="6" fillId="6" borderId="30" xfId="0" applyFont="1" applyFill="1" applyBorder="1" applyAlignment="1">
      <alignment vertical="center" shrinkToFit="1"/>
    </xf>
    <xf numFmtId="0" fontId="6" fillId="0" borderId="11" xfId="0" applyFont="1" applyBorder="1" applyAlignment="1">
      <alignment horizontal="center" vertical="center" wrapText="1"/>
    </xf>
    <xf numFmtId="0" fontId="6" fillId="6" borderId="18" xfId="0" applyFont="1" applyFill="1" applyBorder="1" applyAlignment="1">
      <alignment horizontal="center" vertical="center" shrinkToFit="1"/>
    </xf>
    <xf numFmtId="0" fontId="6" fillId="6" borderId="8" xfId="0" applyFont="1" applyFill="1" applyBorder="1" applyAlignment="1">
      <alignment horizontal="center" vertical="center" shrinkToFit="1"/>
    </xf>
    <xf numFmtId="0" fontId="6" fillId="6" borderId="18"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8" fillId="0" borderId="0" xfId="0" applyFont="1" applyAlignment="1">
      <alignment vertical="center" wrapText="1"/>
    </xf>
    <xf numFmtId="0" fontId="20" fillId="2" borderId="2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6" fillId="6" borderId="34" xfId="0" applyFont="1" applyFill="1" applyBorder="1" applyAlignment="1">
      <alignment vertical="center" shrinkToFit="1"/>
    </xf>
    <xf numFmtId="0" fontId="6" fillId="6" borderId="32" xfId="0" applyFont="1" applyFill="1" applyBorder="1" applyAlignment="1">
      <alignment vertical="center" shrinkToFit="1"/>
    </xf>
    <xf numFmtId="0" fontId="6" fillId="6" borderId="35" xfId="0" applyFont="1" applyFill="1" applyBorder="1" applyAlignment="1">
      <alignment vertical="center" shrinkToFi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6" borderId="1" xfId="0" applyFont="1" applyFill="1" applyBorder="1" applyAlignment="1">
      <alignment vertical="center" shrinkToFit="1"/>
    </xf>
    <xf numFmtId="0" fontId="30" fillId="6" borderId="1" xfId="2" applyFont="1" applyFill="1" applyBorder="1" applyAlignment="1">
      <alignment vertical="center" shrinkToFit="1"/>
    </xf>
    <xf numFmtId="0" fontId="13" fillId="6" borderId="1" xfId="0" applyFont="1" applyFill="1" applyBorder="1" applyAlignment="1">
      <alignment vertical="center" shrinkToFit="1"/>
    </xf>
    <xf numFmtId="0" fontId="6" fillId="6" borderId="5" xfId="0" applyFont="1" applyFill="1" applyBorder="1" applyAlignment="1">
      <alignment vertical="center" wrapText="1"/>
    </xf>
    <xf numFmtId="0" fontId="6" fillId="6" borderId="0" xfId="0" applyFont="1" applyFill="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8" xfId="0" applyFont="1" applyBorder="1" applyAlignment="1">
      <alignment horizontal="right" vertical="center" wrapText="1"/>
    </xf>
    <xf numFmtId="0" fontId="6" fillId="6" borderId="1" xfId="0" applyFont="1" applyFill="1" applyBorder="1" applyAlignment="1">
      <alignment horizontal="center" vertical="center" wrapText="1" shrinkToFit="1"/>
    </xf>
    <xf numFmtId="0" fontId="6" fillId="0" borderId="42" xfId="0" applyFont="1" applyBorder="1" applyAlignment="1">
      <alignment vertical="center" wrapText="1"/>
    </xf>
    <xf numFmtId="0" fontId="7" fillId="0" borderId="40" xfId="0" applyFont="1" applyBorder="1">
      <alignment vertical="center"/>
    </xf>
    <xf numFmtId="0" fontId="6" fillId="6" borderId="3"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0" borderId="6"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0" borderId="2"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6" borderId="24" xfId="0" applyFont="1" applyFill="1" applyBorder="1" applyAlignment="1">
      <alignment vertical="center" wrapText="1"/>
    </xf>
    <xf numFmtId="58" fontId="6" fillId="6" borderId="40" xfId="0" applyNumberFormat="1" applyFont="1" applyFill="1" applyBorder="1" applyAlignment="1">
      <alignment horizontal="left" vertical="center" shrinkToFit="1"/>
    </xf>
    <xf numFmtId="0" fontId="6" fillId="6" borderId="40" xfId="0" applyFont="1" applyFill="1" applyBorder="1" applyAlignment="1">
      <alignment horizontal="left" vertical="center" shrinkToFit="1"/>
    </xf>
    <xf numFmtId="0" fontId="6" fillId="6" borderId="43" xfId="0" applyFont="1" applyFill="1" applyBorder="1" applyAlignment="1">
      <alignment horizontal="left" vertical="center" shrinkToFit="1"/>
    </xf>
    <xf numFmtId="0" fontId="17" fillId="0" borderId="8" xfId="0" applyFont="1" applyBorder="1" applyAlignment="1">
      <alignment vertical="center"/>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28" xfId="0" applyFont="1" applyBorder="1" applyAlignment="1">
      <alignment vertical="center" wrapText="1"/>
    </xf>
    <xf numFmtId="0" fontId="6" fillId="6" borderId="0" xfId="0" applyFont="1" applyFill="1" applyBorder="1" applyAlignment="1">
      <alignment horizontal="center" vertical="center" shrinkToFit="1"/>
    </xf>
    <xf numFmtId="0" fontId="13" fillId="2" borderId="27"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center" wrapText="1"/>
    </xf>
    <xf numFmtId="0" fontId="13" fillId="2" borderId="23" xfId="0" applyFont="1" applyFill="1" applyBorder="1" applyAlignment="1">
      <alignment horizontal="center" wrapText="1"/>
    </xf>
    <xf numFmtId="0" fontId="13" fillId="2" borderId="0" xfId="0" applyFont="1" applyFill="1" applyBorder="1" applyAlignment="1">
      <alignment horizontal="center" wrapText="1"/>
    </xf>
    <xf numFmtId="0" fontId="13" fillId="2" borderId="6" xfId="0" applyFont="1" applyFill="1" applyBorder="1" applyAlignment="1">
      <alignment horizontal="center" wrapText="1"/>
    </xf>
    <xf numFmtId="0" fontId="13" fillId="2" borderId="25" xfId="0" applyFont="1" applyFill="1" applyBorder="1" applyAlignment="1">
      <alignment horizontal="center" wrapText="1"/>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0" fontId="6" fillId="6" borderId="20" xfId="0" applyFont="1" applyFill="1" applyBorder="1" applyAlignment="1">
      <alignment horizontal="center" vertical="center" shrinkToFit="1"/>
    </xf>
    <xf numFmtId="0" fontId="19" fillId="0" borderId="0" xfId="0" applyFont="1" applyAlignment="1">
      <alignment horizontal="center" vertical="center" wrapText="1"/>
    </xf>
    <xf numFmtId="0" fontId="7" fillId="0" borderId="0" xfId="0" applyFont="1" applyAlignment="1">
      <alignment vertical="center" wrapText="1"/>
    </xf>
    <xf numFmtId="0" fontId="6" fillId="2" borderId="2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0" fillId="0" borderId="1" xfId="0" applyFont="1" applyBorder="1" applyAlignment="1">
      <alignment vertical="center" wrapText="1"/>
    </xf>
    <xf numFmtId="0" fontId="6" fillId="6" borderId="1" xfId="0" applyFont="1" applyFill="1" applyBorder="1" applyAlignment="1">
      <alignment horizontal="center" vertical="center" shrinkToFit="1"/>
    </xf>
    <xf numFmtId="0" fontId="23" fillId="0" borderId="1" xfId="0" applyFont="1" applyBorder="1" applyAlignment="1">
      <alignment vertical="center" wrapText="1"/>
    </xf>
    <xf numFmtId="0" fontId="6" fillId="2" borderId="2" xfId="0" applyFont="1" applyFill="1" applyBorder="1" applyAlignment="1">
      <alignment horizontal="center" vertical="center" wrapText="1"/>
    </xf>
    <xf numFmtId="0" fontId="7" fillId="6" borderId="3" xfId="0" applyFont="1" applyFill="1" applyBorder="1" applyAlignment="1">
      <alignment horizontal="center" vertical="center" shrinkToFit="1"/>
    </xf>
    <xf numFmtId="176" fontId="7" fillId="6" borderId="3" xfId="0" applyNumberFormat="1" applyFont="1" applyFill="1" applyBorder="1" applyAlignment="1">
      <alignment horizontal="center" vertical="center" shrinkToFit="1"/>
    </xf>
    <xf numFmtId="0" fontId="6" fillId="0" borderId="26" xfId="0" applyFont="1" applyBorder="1" applyAlignment="1">
      <alignment vertical="center" wrapText="1"/>
    </xf>
    <xf numFmtId="0" fontId="10" fillId="2" borderId="2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2" borderId="2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7" xfId="0" applyFont="1" applyFill="1" applyBorder="1" applyAlignment="1">
      <alignment horizontal="center" wrapText="1"/>
    </xf>
    <xf numFmtId="0" fontId="11" fillId="2" borderId="18" xfId="0" applyFont="1" applyFill="1" applyBorder="1" applyAlignment="1">
      <alignment horizontal="center" wrapText="1"/>
    </xf>
    <xf numFmtId="0" fontId="11" fillId="2" borderId="19" xfId="0" applyFont="1" applyFill="1" applyBorder="1" applyAlignment="1">
      <alignment horizontal="center" wrapText="1"/>
    </xf>
    <xf numFmtId="0" fontId="6" fillId="6" borderId="8" xfId="0" applyFont="1" applyFill="1" applyBorder="1" applyAlignment="1">
      <alignment vertical="top" shrinkToFit="1"/>
    </xf>
    <xf numFmtId="0" fontId="20" fillId="2" borderId="2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24" fillId="0" borderId="3" xfId="0" applyFont="1" applyBorder="1" applyAlignment="1">
      <alignment vertical="center" wrapText="1"/>
    </xf>
    <xf numFmtId="0" fontId="5" fillId="0" borderId="0" xfId="0" applyFont="1" applyBorder="1" applyAlignment="1">
      <alignment vertical="top" wrapText="1"/>
    </xf>
    <xf numFmtId="0" fontId="5" fillId="0" borderId="24" xfId="0" applyFont="1" applyBorder="1" applyAlignment="1">
      <alignment vertical="top" wrapText="1"/>
    </xf>
    <xf numFmtId="38" fontId="6" fillId="6" borderId="3" xfId="1" applyFont="1" applyFill="1" applyBorder="1" applyAlignment="1">
      <alignment vertical="center" shrinkToFit="1"/>
    </xf>
    <xf numFmtId="38" fontId="6" fillId="6" borderId="0" xfId="1" applyFont="1" applyFill="1" applyBorder="1" applyAlignment="1">
      <alignment vertical="center" shrinkToFit="1"/>
    </xf>
    <xf numFmtId="0" fontId="6" fillId="0" borderId="0" xfId="0" applyFont="1" applyBorder="1" applyAlignment="1">
      <alignment vertical="center" wrapText="1"/>
    </xf>
    <xf numFmtId="0" fontId="6" fillId="6" borderId="0" xfId="0" applyFont="1" applyFill="1" applyBorder="1" applyAlignment="1">
      <alignment vertical="center" shrinkToFit="1"/>
    </xf>
    <xf numFmtId="0" fontId="10" fillId="0" borderId="0" xfId="0" applyFont="1" applyBorder="1" applyAlignment="1">
      <alignment vertical="center" shrinkToFit="1"/>
    </xf>
    <xf numFmtId="38" fontId="6" fillId="6" borderId="8" xfId="1" applyFont="1" applyFill="1" applyBorder="1" applyAlignment="1">
      <alignment vertical="center" shrinkToFi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0" borderId="18" xfId="0" applyFont="1" applyBorder="1" applyAlignment="1">
      <alignment horizontal="center" vertical="center" wrapText="1"/>
    </xf>
    <xf numFmtId="0" fontId="8" fillId="0" borderId="44"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6" fillId="0" borderId="27"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43" xfId="0" applyFont="1" applyFill="1" applyBorder="1" applyAlignment="1">
      <alignment horizontal="left" vertical="top" wrapText="1"/>
    </xf>
    <xf numFmtId="0" fontId="7" fillId="0" borderId="17" xfId="0" applyFont="1" applyBorder="1" applyAlignment="1">
      <alignment vertical="center"/>
    </xf>
    <xf numFmtId="0" fontId="7" fillId="0" borderId="18" xfId="0" applyFont="1" applyBorder="1" applyAlignment="1">
      <alignment vertical="center"/>
    </xf>
    <xf numFmtId="0" fontId="7" fillId="0" borderId="22" xfId="0" applyFont="1" applyBorder="1" applyAlignment="1">
      <alignment vertical="center"/>
    </xf>
    <xf numFmtId="0" fontId="8" fillId="0" borderId="27" xfId="0" applyFont="1" applyBorder="1" applyAlignment="1">
      <alignment vertical="center"/>
    </xf>
    <xf numFmtId="0" fontId="8" fillId="0" borderId="3" xfId="0" applyFont="1" applyBorder="1" applyAlignment="1">
      <alignment vertical="center"/>
    </xf>
    <xf numFmtId="0" fontId="8" fillId="0" borderId="28" xfId="0" applyFont="1" applyBorder="1" applyAlignment="1">
      <alignment vertical="center"/>
    </xf>
    <xf numFmtId="0" fontId="6" fillId="0" borderId="2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6" xfId="0" applyFont="1" applyFill="1" applyBorder="1" applyAlignment="1">
      <alignment horizontal="left" vertical="top" wrapText="1"/>
    </xf>
    <xf numFmtId="0" fontId="9" fillId="0" borderId="0" xfId="0" applyFont="1" applyAlignment="1">
      <alignment vertical="center" wrapText="1"/>
    </xf>
    <xf numFmtId="0" fontId="7" fillId="0" borderId="27"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38" fontId="5" fillId="6" borderId="10" xfId="1" applyFont="1" applyFill="1" applyBorder="1" applyAlignment="1">
      <alignment horizontal="right" vertical="center" shrinkToFit="1"/>
    </xf>
    <xf numFmtId="38" fontId="5" fillId="6" borderId="11" xfId="1" applyFont="1" applyFill="1" applyBorder="1" applyAlignment="1">
      <alignment horizontal="right" vertical="center" shrinkToFit="1"/>
    </xf>
    <xf numFmtId="38" fontId="5" fillId="6" borderId="30" xfId="1" applyFont="1" applyFill="1" applyBorder="1" applyAlignment="1">
      <alignment horizontal="righ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38" fontId="5" fillId="0" borderId="2" xfId="1" applyFont="1" applyFill="1" applyBorder="1" applyAlignment="1">
      <alignment horizontal="center" vertical="center" shrinkToFit="1"/>
    </xf>
    <xf numFmtId="38" fontId="7" fillId="0" borderId="3" xfId="1" applyFont="1" applyFill="1" applyBorder="1" applyAlignment="1">
      <alignment vertical="center" shrinkToFit="1"/>
    </xf>
    <xf numFmtId="38" fontId="7" fillId="0" borderId="28" xfId="1" applyFont="1" applyFill="1" applyBorder="1" applyAlignment="1">
      <alignment vertical="center" shrinkToFit="1"/>
    </xf>
    <xf numFmtId="38" fontId="5" fillId="6" borderId="5" xfId="1" applyFont="1" applyFill="1" applyBorder="1" applyAlignment="1">
      <alignment vertical="center" shrinkToFit="1"/>
    </xf>
    <xf numFmtId="38" fontId="5" fillId="6" borderId="0" xfId="1" applyFont="1" applyFill="1" applyBorder="1" applyAlignment="1">
      <alignment vertical="center" shrinkToFit="1"/>
    </xf>
    <xf numFmtId="38" fontId="5" fillId="6" borderId="24" xfId="1" applyFont="1" applyFill="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7" fillId="0" borderId="45" xfId="0" applyFont="1" applyBorder="1" applyAlignment="1">
      <alignment horizontal="center" vertical="center"/>
    </xf>
    <xf numFmtId="0" fontId="5" fillId="6" borderId="5" xfId="0" applyFont="1" applyFill="1" applyBorder="1" applyAlignment="1">
      <alignment vertical="center" shrinkToFit="1"/>
    </xf>
    <xf numFmtId="0" fontId="5" fillId="6" borderId="0" xfId="0" applyFont="1" applyFill="1" applyBorder="1" applyAlignment="1">
      <alignment vertical="center" shrinkToFit="1"/>
    </xf>
    <xf numFmtId="0" fontId="5" fillId="6" borderId="6" xfId="0" applyFont="1" applyFill="1" applyBorder="1" applyAlignment="1">
      <alignment vertical="center" shrinkToFit="1"/>
    </xf>
    <xf numFmtId="0" fontId="5" fillId="6" borderId="7" xfId="0" applyFont="1" applyFill="1" applyBorder="1" applyAlignment="1">
      <alignment vertical="center" shrinkToFit="1"/>
    </xf>
    <xf numFmtId="0" fontId="5" fillId="6" borderId="8" xfId="0" applyFont="1" applyFill="1" applyBorder="1" applyAlignment="1">
      <alignment vertical="center" shrinkToFit="1"/>
    </xf>
    <xf numFmtId="0" fontId="5" fillId="6" borderId="9" xfId="0" applyFont="1" applyFill="1" applyBorder="1" applyAlignment="1">
      <alignment vertical="center" shrinkToFit="1"/>
    </xf>
    <xf numFmtId="38" fontId="5" fillId="6" borderId="7" xfId="1" applyFont="1" applyFill="1" applyBorder="1" applyAlignment="1">
      <alignment vertical="center" shrinkToFit="1"/>
    </xf>
    <xf numFmtId="38" fontId="5" fillId="6" borderId="8" xfId="1" applyFont="1" applyFill="1" applyBorder="1" applyAlignment="1">
      <alignment vertical="center" shrinkToFit="1"/>
    </xf>
    <xf numFmtId="38" fontId="5" fillId="6" borderId="26" xfId="1" applyFont="1" applyFill="1" applyBorder="1" applyAlignment="1">
      <alignment vertical="center" shrinkToFit="1"/>
    </xf>
    <xf numFmtId="0" fontId="10" fillId="0" borderId="0" xfId="0" applyFont="1" applyBorder="1" applyAlignment="1">
      <alignment vertical="top" wrapText="1"/>
    </xf>
    <xf numFmtId="0" fontId="10" fillId="0" borderId="6" xfId="0" applyFont="1" applyBorder="1" applyAlignment="1">
      <alignment vertical="top" wrapText="1"/>
    </xf>
    <xf numFmtId="38" fontId="5" fillId="6" borderId="2" xfId="1" applyFont="1" applyFill="1" applyBorder="1" applyAlignment="1">
      <alignment vertical="center" shrinkToFit="1"/>
    </xf>
    <xf numFmtId="38" fontId="5" fillId="6" borderId="3" xfId="1" applyFont="1" applyFill="1" applyBorder="1" applyAlignment="1">
      <alignment vertical="center" shrinkToFit="1"/>
    </xf>
    <xf numFmtId="38" fontId="5" fillId="6" borderId="28" xfId="1" applyFont="1" applyFill="1" applyBorder="1" applyAlignment="1">
      <alignment vertical="center" shrinkToFi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vertical="center" shrinkToFit="1"/>
    </xf>
    <xf numFmtId="38" fontId="5" fillId="0" borderId="2" xfId="1" applyFont="1" applyFill="1" applyBorder="1" applyAlignment="1">
      <alignment vertical="center" shrinkToFit="1"/>
    </xf>
    <xf numFmtId="38" fontId="5" fillId="0" borderId="3" xfId="1" applyFont="1" applyFill="1" applyBorder="1" applyAlignment="1">
      <alignment vertical="center" shrinkToFit="1"/>
    </xf>
    <xf numFmtId="38" fontId="5" fillId="0" borderId="28" xfId="1" applyFont="1" applyFill="1" applyBorder="1" applyAlignment="1">
      <alignment vertical="center" shrinkToFit="1"/>
    </xf>
    <xf numFmtId="38" fontId="5" fillId="0" borderId="5"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vertical="center" shrinkToFit="1"/>
    </xf>
    <xf numFmtId="38" fontId="5" fillId="0" borderId="2" xfId="1" applyFont="1" applyBorder="1" applyAlignment="1">
      <alignment vertical="center" shrinkToFit="1"/>
    </xf>
    <xf numFmtId="38" fontId="5" fillId="0" borderId="3" xfId="1" applyFont="1" applyBorder="1" applyAlignment="1">
      <alignment vertical="center" shrinkToFit="1"/>
    </xf>
    <xf numFmtId="38" fontId="5" fillId="0" borderId="4" xfId="1" applyFont="1" applyBorder="1" applyAlignment="1">
      <alignment vertical="center" shrinkToFit="1"/>
    </xf>
    <xf numFmtId="38" fontId="5" fillId="6" borderId="6" xfId="1" applyFont="1" applyFill="1" applyBorder="1" applyAlignment="1">
      <alignment vertical="center" shrinkToFit="1"/>
    </xf>
    <xf numFmtId="0" fontId="7" fillId="0" borderId="44" xfId="0" applyFont="1" applyBorder="1" applyAlignment="1">
      <alignment horizontal="center" vertical="center"/>
    </xf>
    <xf numFmtId="38" fontId="5" fillId="6" borderId="9" xfId="1" applyFont="1" applyFill="1" applyBorder="1" applyAlignment="1">
      <alignment vertical="center" shrinkToFit="1"/>
    </xf>
    <xf numFmtId="38" fontId="5" fillId="0" borderId="10" xfId="1" applyFont="1" applyBorder="1" applyAlignment="1">
      <alignment vertical="center" shrinkToFit="1"/>
    </xf>
    <xf numFmtId="38" fontId="5" fillId="0" borderId="11" xfId="1" applyFont="1" applyBorder="1" applyAlignment="1">
      <alignment vertical="center" shrinkToFit="1"/>
    </xf>
    <xf numFmtId="38" fontId="5" fillId="0" borderId="12" xfId="1" applyFont="1" applyBorder="1" applyAlignment="1">
      <alignment vertical="center" shrinkToFit="1"/>
    </xf>
    <xf numFmtId="38" fontId="5" fillId="0" borderId="34" xfId="1" applyFont="1" applyFill="1" applyBorder="1" applyAlignment="1">
      <alignment vertical="center" shrinkToFit="1"/>
    </xf>
    <xf numFmtId="38" fontId="5" fillId="0" borderId="32" xfId="1" applyFont="1" applyFill="1" applyBorder="1" applyAlignment="1">
      <alignment vertical="center" shrinkToFit="1"/>
    </xf>
    <xf numFmtId="38" fontId="5" fillId="0" borderId="35" xfId="1" applyFont="1" applyFill="1" applyBorder="1" applyAlignment="1">
      <alignment vertical="center" shrinkToFit="1"/>
    </xf>
    <xf numFmtId="0" fontId="6" fillId="0" borderId="44" xfId="0" applyFont="1" applyBorder="1" applyAlignment="1">
      <alignment horizontal="center" vertical="center"/>
    </xf>
    <xf numFmtId="0" fontId="6" fillId="0" borderId="37" xfId="0" applyFont="1" applyBorder="1" applyAlignment="1">
      <alignment horizontal="center" vertical="center"/>
    </xf>
    <xf numFmtId="0" fontId="6" fillId="0" borderId="45" xfId="0" applyFont="1" applyBorder="1" applyAlignment="1">
      <alignment horizontal="center" vertical="center"/>
    </xf>
    <xf numFmtId="0" fontId="6" fillId="0" borderId="29"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7"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6" borderId="8" xfId="0" applyFont="1" applyFill="1" applyBorder="1" applyAlignment="1">
      <alignment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38" fontId="5" fillId="0" borderId="34" xfId="1" applyFont="1" applyBorder="1" applyAlignment="1">
      <alignment vertical="center"/>
    </xf>
    <xf numFmtId="38" fontId="5" fillId="0" borderId="32" xfId="1" applyFont="1" applyBorder="1" applyAlignment="1">
      <alignment vertical="center"/>
    </xf>
    <xf numFmtId="38" fontId="5" fillId="0" borderId="33" xfId="1" applyFont="1" applyBorder="1" applyAlignment="1">
      <alignment vertical="center"/>
    </xf>
    <xf numFmtId="0" fontId="20" fillId="0" borderId="34" xfId="0" applyFont="1" applyBorder="1" applyAlignment="1">
      <alignment horizontal="center" vertical="center"/>
    </xf>
    <xf numFmtId="38" fontId="5" fillId="0" borderId="34" xfId="1" applyFont="1" applyBorder="1" applyAlignment="1">
      <alignment vertical="center" shrinkToFit="1"/>
    </xf>
    <xf numFmtId="38" fontId="5" fillId="0" borderId="32" xfId="1" applyFont="1" applyBorder="1" applyAlignment="1">
      <alignment vertical="center" shrinkToFit="1"/>
    </xf>
    <xf numFmtId="38" fontId="5" fillId="0" borderId="35" xfId="1" applyFont="1" applyBorder="1" applyAlignment="1">
      <alignment vertical="center" shrinkToFit="1"/>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5" fillId="0" borderId="0" xfId="0" applyFont="1" applyBorder="1" applyAlignment="1">
      <alignment vertical="center"/>
    </xf>
    <xf numFmtId="0" fontId="5" fillId="0" borderId="23"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38" fontId="5" fillId="6" borderId="10" xfId="1" applyFont="1" applyFill="1" applyBorder="1" applyAlignment="1">
      <alignment vertical="center" shrinkToFit="1"/>
    </xf>
    <xf numFmtId="38" fontId="5" fillId="6" borderId="11" xfId="1" applyFont="1" applyFill="1" applyBorder="1" applyAlignment="1">
      <alignment vertical="center" shrinkToFit="1"/>
    </xf>
    <xf numFmtId="38" fontId="5" fillId="6" borderId="30" xfId="1" applyFont="1" applyFill="1" applyBorder="1" applyAlignment="1">
      <alignment vertical="center" shrinkToFi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28" xfId="0" applyFont="1" applyFill="1" applyBorder="1" applyAlignment="1">
      <alignment vertical="center" shrinkToFit="1"/>
    </xf>
    <xf numFmtId="0" fontId="5" fillId="0" borderId="5" xfId="0" applyFont="1" applyFill="1" applyBorder="1" applyAlignment="1">
      <alignment vertical="center" shrinkToFit="1"/>
    </xf>
    <xf numFmtId="0" fontId="5" fillId="0" borderId="0" xfId="0" applyFont="1" applyFill="1" applyBorder="1" applyAlignment="1">
      <alignment vertical="center" shrinkToFit="1"/>
    </xf>
    <xf numFmtId="0" fontId="5" fillId="0" borderId="24" xfId="0" applyFont="1" applyFill="1" applyBorder="1" applyAlignment="1">
      <alignment vertical="center" shrinkToFit="1"/>
    </xf>
    <xf numFmtId="0" fontId="5" fillId="0" borderId="4" xfId="0" applyFont="1" applyFill="1" applyBorder="1" applyAlignment="1">
      <alignment vertical="center" shrinkToFit="1"/>
    </xf>
    <xf numFmtId="0" fontId="5" fillId="0" borderId="6" xfId="0" applyFont="1" applyFill="1" applyBorder="1" applyAlignment="1">
      <alignment vertical="center" shrinkToFit="1"/>
    </xf>
    <xf numFmtId="0" fontId="5" fillId="0" borderId="42"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42" xfId="0" applyFont="1" applyFill="1" applyBorder="1" applyAlignment="1">
      <alignment vertical="center" shrinkToFit="1"/>
    </xf>
    <xf numFmtId="0" fontId="5" fillId="0" borderId="40" xfId="0" applyFont="1" applyFill="1" applyBorder="1" applyAlignment="1">
      <alignment vertical="center" shrinkToFit="1"/>
    </xf>
    <xf numFmtId="0" fontId="5" fillId="0" borderId="43" xfId="0" applyFont="1" applyFill="1" applyBorder="1" applyAlignment="1">
      <alignment vertical="center" shrinkToFit="1"/>
    </xf>
    <xf numFmtId="0" fontId="5" fillId="0" borderId="26" xfId="0" applyFont="1" applyFill="1" applyBorder="1" applyAlignment="1">
      <alignment vertical="center" shrinkToFit="1"/>
    </xf>
    <xf numFmtId="0" fontId="5" fillId="0" borderId="41" xfId="0" applyFont="1" applyFill="1" applyBorder="1" applyAlignment="1">
      <alignment vertical="center" shrinkToFit="1"/>
    </xf>
    <xf numFmtId="0" fontId="6" fillId="0" borderId="3" xfId="0" applyFont="1" applyBorder="1" applyAlignment="1">
      <alignment vertical="top"/>
    </xf>
    <xf numFmtId="0" fontId="6" fillId="0" borderId="28" xfId="0" applyFont="1" applyBorder="1" applyAlignment="1">
      <alignment vertical="top"/>
    </xf>
    <xf numFmtId="0" fontId="6" fillId="0" borderId="4" xfId="0" applyFont="1" applyBorder="1" applyAlignment="1">
      <alignment vertical="top"/>
    </xf>
    <xf numFmtId="38" fontId="6" fillId="6" borderId="10" xfId="1" applyFont="1" applyFill="1" applyBorder="1" applyAlignment="1">
      <alignment vertical="center"/>
    </xf>
    <xf numFmtId="38" fontId="6" fillId="6" borderId="11" xfId="1" applyFont="1" applyFill="1" applyBorder="1" applyAlignment="1">
      <alignment vertical="center"/>
    </xf>
    <xf numFmtId="0" fontId="6" fillId="0" borderId="11" xfId="0" applyFont="1" applyBorder="1" applyAlignment="1">
      <alignment vertical="top"/>
    </xf>
    <xf numFmtId="0" fontId="6" fillId="0" borderId="30" xfId="0" applyFont="1" applyBorder="1" applyAlignment="1">
      <alignment vertical="top"/>
    </xf>
    <xf numFmtId="0" fontId="6" fillId="0" borderId="12" xfId="0" applyFont="1" applyBorder="1" applyAlignment="1">
      <alignment vertical="top"/>
    </xf>
    <xf numFmtId="0" fontId="6" fillId="0" borderId="29" xfId="0" applyFont="1" applyBorder="1" applyAlignment="1">
      <alignment vertical="center" wrapText="1"/>
    </xf>
    <xf numFmtId="38" fontId="6" fillId="0" borderId="10" xfId="1" applyFont="1" applyBorder="1" applyAlignment="1">
      <alignment vertical="center"/>
    </xf>
    <xf numFmtId="38" fontId="6" fillId="0" borderId="11" xfId="1" applyFont="1" applyBorder="1" applyAlignment="1">
      <alignment vertical="center"/>
    </xf>
    <xf numFmtId="38" fontId="6" fillId="0" borderId="2" xfId="1" applyFont="1" applyFill="1" applyBorder="1" applyAlignment="1">
      <alignment vertical="center"/>
    </xf>
    <xf numFmtId="38" fontId="6" fillId="0" borderId="3" xfId="1" applyFont="1" applyFill="1" applyBorder="1" applyAlignment="1">
      <alignment vertical="center"/>
    </xf>
    <xf numFmtId="0" fontId="6" fillId="0" borderId="27" xfId="0" applyFont="1" applyBorder="1" applyAlignment="1">
      <alignment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0" borderId="8" xfId="0" applyFont="1" applyBorder="1" applyAlignment="1">
      <alignment vertical="center" shrinkToFit="1"/>
    </xf>
    <xf numFmtId="0" fontId="10" fillId="0" borderId="26" xfId="0" applyFont="1" applyBorder="1" applyAlignment="1">
      <alignment vertical="center" shrinkToFit="1"/>
    </xf>
    <xf numFmtId="0" fontId="6" fillId="0" borderId="23"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46"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5"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4" xfId="0" applyFont="1" applyBorder="1" applyAlignment="1">
      <alignment horizontal="center" vertical="center"/>
    </xf>
    <xf numFmtId="0" fontId="7" fillId="0" borderId="15" xfId="0" applyFont="1" applyBorder="1">
      <alignment vertical="center"/>
    </xf>
    <xf numFmtId="0" fontId="7" fillId="0" borderId="47" xfId="0" applyFont="1" applyBorder="1">
      <alignment vertical="center"/>
    </xf>
    <xf numFmtId="38" fontId="6" fillId="6" borderId="13" xfId="1" applyFont="1" applyFill="1" applyBorder="1" applyAlignment="1">
      <alignment horizontal="center" vertical="center"/>
    </xf>
    <xf numFmtId="38" fontId="6" fillId="6" borderId="14" xfId="1" applyFont="1" applyFill="1" applyBorder="1" applyAlignment="1">
      <alignment horizontal="center" vertical="center"/>
    </xf>
    <xf numFmtId="0" fontId="10" fillId="0" borderId="9" xfId="0" applyFont="1" applyBorder="1" applyAlignment="1">
      <alignment vertical="center" shrinkToFit="1"/>
    </xf>
    <xf numFmtId="38" fontId="6" fillId="6" borderId="8" xfId="1" applyFont="1" applyFill="1" applyBorder="1" applyAlignment="1">
      <alignment horizontal="center" vertical="center" shrinkToFi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42" xfId="0" applyFont="1" applyBorder="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28" xfId="0" applyFont="1" applyBorder="1" applyAlignment="1">
      <alignment horizontal="left" vertical="top" wrapText="1"/>
    </xf>
    <xf numFmtId="0" fontId="5" fillId="0" borderId="24" xfId="0" applyFont="1" applyBorder="1" applyAlignment="1">
      <alignment horizontal="left" vertical="top" wrapText="1"/>
    </xf>
    <xf numFmtId="0" fontId="5" fillId="0" borderId="43" xfId="0" applyFont="1" applyBorder="1" applyAlignment="1">
      <alignment horizontal="left" vertical="top" wrapText="1"/>
    </xf>
    <xf numFmtId="38" fontId="6" fillId="0" borderId="2" xfId="1" applyFont="1" applyBorder="1" applyAlignment="1">
      <alignment vertical="center"/>
    </xf>
    <xf numFmtId="38" fontId="6" fillId="0" borderId="3" xfId="1" applyFont="1" applyBorder="1" applyAlignment="1">
      <alignment vertical="center"/>
    </xf>
    <xf numFmtId="0" fontId="13" fillId="0" borderId="40" xfId="0" applyFont="1" applyBorder="1" applyAlignment="1">
      <alignment horizontal="righ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50" xfId="0" applyFont="1" applyBorder="1" applyAlignment="1">
      <alignment vertical="top"/>
    </xf>
    <xf numFmtId="0" fontId="6" fillId="0" borderId="51" xfId="0" applyFont="1" applyBorder="1" applyAlignment="1">
      <alignment vertical="top"/>
    </xf>
    <xf numFmtId="0" fontId="6" fillId="0" borderId="0" xfId="0" applyFont="1" applyBorder="1" applyAlignment="1">
      <alignment vertical="top"/>
    </xf>
    <xf numFmtId="0" fontId="6" fillId="0" borderId="54" xfId="0" applyFont="1" applyBorder="1" applyAlignment="1">
      <alignment vertical="top"/>
    </xf>
    <xf numFmtId="0" fontId="6" fillId="0" borderId="52" xfId="0" applyFont="1" applyBorder="1" applyAlignment="1">
      <alignment vertical="top"/>
    </xf>
    <xf numFmtId="0" fontId="6" fillId="0" borderId="53" xfId="0" applyFont="1" applyBorder="1" applyAlignment="1">
      <alignment vertical="top"/>
    </xf>
    <xf numFmtId="38" fontId="6" fillId="0" borderId="76" xfId="1" applyFont="1" applyFill="1" applyBorder="1" applyAlignment="1">
      <alignment horizontal="center" vertical="center" shrinkToFit="1"/>
    </xf>
    <xf numFmtId="38" fontId="6" fillId="0" borderId="56" xfId="1" applyFont="1" applyBorder="1" applyAlignment="1">
      <alignment horizontal="center" vertical="center" shrinkToFit="1"/>
    </xf>
    <xf numFmtId="38" fontId="7" fillId="0" borderId="56" xfId="1" applyFont="1" applyBorder="1" applyAlignment="1">
      <alignment horizontal="center" vertical="center" shrinkToFit="1"/>
    </xf>
    <xf numFmtId="38" fontId="6" fillId="0" borderId="56" xfId="1" applyFont="1" applyBorder="1" applyAlignment="1">
      <alignment vertical="center"/>
    </xf>
    <xf numFmtId="38" fontId="7" fillId="0" borderId="56" xfId="1" applyFont="1" applyBorder="1" applyAlignment="1">
      <alignment vertical="center"/>
    </xf>
    <xf numFmtId="0" fontId="6" fillId="0" borderId="18" xfId="0" applyFont="1" applyFill="1" applyBorder="1" applyAlignment="1">
      <alignment vertical="center" wrapText="1"/>
    </xf>
    <xf numFmtId="0" fontId="6" fillId="0" borderId="22" xfId="0" applyFont="1" applyFill="1" applyBorder="1" applyAlignment="1">
      <alignment vertical="center" wrapText="1"/>
    </xf>
    <xf numFmtId="0" fontId="6" fillId="0" borderId="16" xfId="0" applyFont="1" applyFill="1" applyBorder="1" applyAlignment="1">
      <alignment vertical="center" wrapText="1"/>
    </xf>
    <xf numFmtId="0" fontId="6" fillId="0" borderId="48" xfId="0" applyFont="1" applyFill="1" applyBorder="1" applyAlignment="1">
      <alignment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38" fontId="6" fillId="0" borderId="73" xfId="1" applyFont="1" applyBorder="1" applyAlignment="1">
      <alignment vertical="center"/>
    </xf>
    <xf numFmtId="38" fontId="7" fillId="0" borderId="73" xfId="1" applyFont="1" applyBorder="1" applyAlignment="1">
      <alignment vertical="center"/>
    </xf>
    <xf numFmtId="38" fontId="6" fillId="0" borderId="73" xfId="0" applyNumberFormat="1" applyFont="1" applyBorder="1" applyAlignment="1">
      <alignment horizontal="right" vertical="center"/>
    </xf>
    <xf numFmtId="0" fontId="6" fillId="0" borderId="73" xfId="0" applyFont="1" applyBorder="1" applyAlignment="1">
      <alignment horizontal="right" vertical="center"/>
    </xf>
    <xf numFmtId="0" fontId="6" fillId="0" borderId="0" xfId="0" applyFont="1" applyBorder="1" applyAlignment="1">
      <alignment horizontal="left" vertical="top"/>
    </xf>
    <xf numFmtId="0" fontId="6" fillId="0" borderId="24" xfId="0" applyFont="1" applyBorder="1" applyAlignment="1">
      <alignment horizontal="left" vertical="top"/>
    </xf>
    <xf numFmtId="0" fontId="6" fillId="0" borderId="50" xfId="0" applyFont="1" applyFill="1" applyBorder="1" applyAlignment="1">
      <alignment vertical="center" wrapText="1"/>
    </xf>
    <xf numFmtId="0" fontId="6" fillId="0" borderId="66" xfId="0" applyFont="1" applyFill="1" applyBorder="1" applyAlignment="1">
      <alignment vertical="center" wrapText="1"/>
    </xf>
    <xf numFmtId="38" fontId="6" fillId="0" borderId="57" xfId="1" applyFont="1" applyBorder="1" applyAlignment="1">
      <alignment vertical="center"/>
    </xf>
    <xf numFmtId="0" fontId="4" fillId="3" borderId="74"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75" xfId="0" applyFont="1" applyFill="1" applyBorder="1" applyAlignment="1">
      <alignment horizontal="center" vertical="center"/>
    </xf>
    <xf numFmtId="0" fontId="6" fillId="0" borderId="79" xfId="0" applyFont="1" applyBorder="1" applyAlignment="1">
      <alignment horizontal="center" vertical="center"/>
    </xf>
    <xf numFmtId="0" fontId="6" fillId="0" borderId="76" xfId="0" applyFont="1" applyBorder="1" applyAlignment="1">
      <alignment horizontal="center" vertical="center"/>
    </xf>
    <xf numFmtId="0" fontId="6" fillId="0" borderId="80" xfId="0" applyFont="1" applyBorder="1" applyAlignment="1">
      <alignment horizontal="center" vertical="center"/>
    </xf>
    <xf numFmtId="0" fontId="6" fillId="0" borderId="56" xfId="0" applyFont="1" applyBorder="1" applyAlignment="1">
      <alignment horizontal="center" vertical="center"/>
    </xf>
    <xf numFmtId="0" fontId="6" fillId="0" borderId="81" xfId="0" applyFont="1" applyBorder="1" applyAlignment="1">
      <alignment horizontal="center" vertical="center"/>
    </xf>
    <xf numFmtId="0" fontId="6" fillId="0" borderId="73" xfId="0" applyFont="1" applyBorder="1" applyAlignment="1">
      <alignment horizontal="center" vertical="center"/>
    </xf>
    <xf numFmtId="0" fontId="5" fillId="0" borderId="76" xfId="0" applyFont="1" applyBorder="1" applyAlignment="1">
      <alignment vertical="center" wrapText="1"/>
    </xf>
    <xf numFmtId="0" fontId="5" fillId="0" borderId="76" xfId="0" applyFont="1" applyBorder="1" applyAlignment="1">
      <alignment vertical="center"/>
    </xf>
    <xf numFmtId="0" fontId="5" fillId="0" borderId="61" xfId="0" applyFont="1" applyBorder="1" applyAlignment="1">
      <alignment vertical="center" shrinkToFit="1"/>
    </xf>
    <xf numFmtId="0" fontId="5" fillId="0" borderId="57" xfId="0" applyFont="1" applyBorder="1" applyAlignment="1">
      <alignment vertical="center" shrinkToFit="1"/>
    </xf>
    <xf numFmtId="0" fontId="5" fillId="0" borderId="56" xfId="0" applyFont="1" applyBorder="1" applyAlignment="1">
      <alignment horizontal="center" vertical="center"/>
    </xf>
    <xf numFmtId="0" fontId="6" fillId="0" borderId="58" xfId="0" applyFont="1" applyBorder="1" applyAlignment="1">
      <alignment horizontal="center" vertical="center" wrapText="1"/>
    </xf>
    <xf numFmtId="0" fontId="7" fillId="0" borderId="58" xfId="0" applyFont="1" applyBorder="1" applyAlignment="1">
      <alignment horizontal="center" vertical="center"/>
    </xf>
    <xf numFmtId="0" fontId="7" fillId="0" borderId="56" xfId="0" applyFont="1" applyBorder="1" applyAlignment="1">
      <alignment horizontal="center" vertical="center"/>
    </xf>
    <xf numFmtId="0" fontId="6" fillId="0" borderId="56" xfId="0" applyFont="1" applyBorder="1" applyAlignment="1">
      <alignment horizontal="center" vertical="center" wrapText="1"/>
    </xf>
    <xf numFmtId="0" fontId="5" fillId="0" borderId="58" xfId="0" applyFont="1" applyBorder="1" applyAlignment="1">
      <alignment vertical="center" wrapText="1"/>
    </xf>
    <xf numFmtId="38" fontId="6" fillId="6" borderId="59" xfId="1" applyFont="1" applyFill="1" applyBorder="1" applyAlignment="1">
      <alignment vertical="center"/>
    </xf>
    <xf numFmtId="38" fontId="6" fillId="6" borderId="61" xfId="1" applyFont="1" applyFill="1" applyBorder="1" applyAlignment="1">
      <alignment vertical="center"/>
    </xf>
    <xf numFmtId="38" fontId="7" fillId="6" borderId="61" xfId="1" applyFont="1" applyFill="1" applyBorder="1" applyAlignment="1">
      <alignment vertical="center"/>
    </xf>
    <xf numFmtId="38" fontId="6" fillId="6" borderId="60" xfId="1" applyFont="1" applyFill="1" applyBorder="1" applyAlignment="1">
      <alignment vertical="center"/>
    </xf>
    <xf numFmtId="38" fontId="7" fillId="6" borderId="60" xfId="1" applyFont="1" applyFill="1" applyBorder="1" applyAlignment="1">
      <alignment vertical="center"/>
    </xf>
    <xf numFmtId="38" fontId="6" fillId="6" borderId="77" xfId="1" applyFont="1" applyFill="1" applyBorder="1" applyAlignment="1">
      <alignment vertical="center"/>
    </xf>
    <xf numFmtId="0" fontId="5" fillId="0" borderId="61" xfId="0" applyFont="1" applyBorder="1" applyAlignment="1">
      <alignment vertical="center"/>
    </xf>
    <xf numFmtId="0" fontId="5" fillId="0" borderId="78" xfId="0" applyFont="1" applyBorder="1" applyAlignment="1">
      <alignment vertical="center" shrinkToFit="1"/>
    </xf>
    <xf numFmtId="0" fontId="5" fillId="0" borderId="60" xfId="0" applyFont="1" applyBorder="1" applyAlignment="1">
      <alignment vertical="center" shrinkToFit="1"/>
    </xf>
    <xf numFmtId="38" fontId="10" fillId="6" borderId="62" xfId="1" applyNumberFormat="1" applyFont="1" applyFill="1" applyBorder="1" applyAlignment="1">
      <alignment horizontal="right" vertical="center" shrinkToFit="1"/>
    </xf>
    <xf numFmtId="178" fontId="10" fillId="0" borderId="62" xfId="1" applyNumberFormat="1" applyFont="1" applyFill="1" applyBorder="1" applyAlignment="1">
      <alignment horizontal="center" vertical="center" shrinkToFit="1"/>
    </xf>
    <xf numFmtId="0" fontId="5" fillId="0" borderId="60" xfId="0" applyFont="1" applyBorder="1" applyAlignment="1">
      <alignment vertical="center"/>
    </xf>
    <xf numFmtId="0" fontId="6" fillId="0" borderId="62" xfId="0" applyFont="1" applyFill="1" applyBorder="1" applyAlignment="1">
      <alignment vertical="center" wrapText="1"/>
    </xf>
    <xf numFmtId="0" fontId="6" fillId="0" borderId="63" xfId="0" applyFont="1" applyFill="1" applyBorder="1" applyAlignment="1">
      <alignment vertical="center" wrapText="1"/>
    </xf>
    <xf numFmtId="0" fontId="5" fillId="0" borderId="58" xfId="0" applyFont="1" applyBorder="1" applyAlignment="1">
      <alignment vertical="center"/>
    </xf>
    <xf numFmtId="0" fontId="10" fillId="0" borderId="40" xfId="0" applyFont="1" applyBorder="1" applyAlignment="1">
      <alignment vertical="center"/>
    </xf>
    <xf numFmtId="0" fontId="10" fillId="0" borderId="43" xfId="0" applyFont="1" applyBorder="1" applyAlignment="1">
      <alignment vertical="center"/>
    </xf>
    <xf numFmtId="38" fontId="6" fillId="0" borderId="57" xfId="1" applyFont="1" applyBorder="1" applyAlignment="1">
      <alignment horizontal="right" vertical="center"/>
    </xf>
    <xf numFmtId="0" fontId="4" fillId="3" borderId="69" xfId="0" applyFont="1" applyFill="1" applyBorder="1" applyAlignment="1">
      <alignment horizontal="center" vertical="center"/>
    </xf>
    <xf numFmtId="0" fontId="4" fillId="3" borderId="71" xfId="0" applyFont="1" applyFill="1" applyBorder="1" applyAlignment="1">
      <alignment horizontal="center" vertical="center"/>
    </xf>
    <xf numFmtId="0" fontId="5" fillId="0" borderId="0" xfId="0" applyFont="1" applyAlignment="1">
      <alignment vertical="top" wrapText="1"/>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5" fillId="0" borderId="55" xfId="0" applyFont="1" applyBorder="1" applyAlignment="1">
      <alignment vertical="center"/>
    </xf>
    <xf numFmtId="38" fontId="6" fillId="6" borderId="85" xfId="1" applyFont="1" applyFill="1" applyBorder="1" applyAlignment="1">
      <alignment vertical="center"/>
    </xf>
    <xf numFmtId="38" fontId="6" fillId="6" borderId="62" xfId="1" applyFont="1" applyFill="1" applyBorder="1" applyAlignment="1">
      <alignment vertical="center"/>
    </xf>
    <xf numFmtId="38" fontId="6" fillId="6" borderId="63" xfId="1" applyFont="1" applyFill="1" applyBorder="1" applyAlignment="1">
      <alignment vertical="center"/>
    </xf>
    <xf numFmtId="0" fontId="6" fillId="0" borderId="24" xfId="0" applyFont="1" applyBorder="1" applyAlignment="1">
      <alignment horizontal="center" vertical="center"/>
    </xf>
    <xf numFmtId="0" fontId="6" fillId="0" borderId="43" xfId="0" applyFont="1" applyBorder="1" applyAlignment="1">
      <alignment horizontal="center" vertical="center"/>
    </xf>
    <xf numFmtId="0" fontId="6" fillId="0" borderId="57" xfId="0" applyFont="1" applyBorder="1" applyAlignment="1">
      <alignment horizontal="center" vertical="center" wrapText="1"/>
    </xf>
    <xf numFmtId="0" fontId="5" fillId="0" borderId="57" xfId="0" applyFont="1" applyBorder="1" applyAlignment="1">
      <alignment horizontal="center" vertical="center"/>
    </xf>
    <xf numFmtId="38" fontId="6" fillId="6" borderId="55" xfId="1" applyFont="1" applyFill="1" applyBorder="1" applyAlignment="1">
      <alignment vertical="center"/>
    </xf>
    <xf numFmtId="0" fontId="6" fillId="0" borderId="18" xfId="0" applyFont="1" applyBorder="1" applyAlignment="1">
      <alignment vertical="center"/>
    </xf>
    <xf numFmtId="0" fontId="6" fillId="0" borderId="22" xfId="0" applyFont="1" applyBorder="1" applyAlignment="1">
      <alignment vertical="center"/>
    </xf>
    <xf numFmtId="38" fontId="6" fillId="6" borderId="78" xfId="1" applyFont="1" applyFill="1" applyBorder="1" applyAlignment="1">
      <alignment vertical="center"/>
    </xf>
    <xf numFmtId="0" fontId="10" fillId="0" borderId="67" xfId="0" applyFont="1" applyFill="1" applyBorder="1" applyAlignment="1">
      <alignment vertical="center" wrapText="1"/>
    </xf>
    <xf numFmtId="0" fontId="10" fillId="0" borderId="68" xfId="0" applyFont="1" applyFill="1" applyBorder="1" applyAlignment="1">
      <alignment vertical="center" wrapText="1"/>
    </xf>
    <xf numFmtId="0" fontId="5" fillId="0" borderId="58" xfId="0" applyFont="1" applyBorder="1" applyAlignment="1">
      <alignment vertical="center" shrinkToFit="1"/>
    </xf>
    <xf numFmtId="38" fontId="6" fillId="6" borderId="82" xfId="1" applyFont="1" applyFill="1" applyBorder="1" applyAlignment="1">
      <alignment vertical="center"/>
    </xf>
    <xf numFmtId="38" fontId="6" fillId="6" borderId="49" xfId="1" applyFont="1" applyFill="1" applyBorder="1" applyAlignment="1">
      <alignment vertical="center"/>
    </xf>
    <xf numFmtId="38" fontId="6" fillId="6" borderId="83" xfId="1" applyFont="1" applyFill="1" applyBorder="1" applyAlignment="1">
      <alignment vertical="center"/>
    </xf>
    <xf numFmtId="38" fontId="6" fillId="0" borderId="39" xfId="1" applyFont="1" applyBorder="1" applyAlignment="1">
      <alignment vertical="center"/>
    </xf>
    <xf numFmtId="38" fontId="6" fillId="0" borderId="40" xfId="1" applyFont="1" applyBorder="1" applyAlignment="1">
      <alignment vertical="center"/>
    </xf>
    <xf numFmtId="38" fontId="6" fillId="0" borderId="43" xfId="1" applyFont="1" applyBorder="1" applyAlignment="1">
      <alignment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81" xfId="0" applyFont="1" applyBorder="1" applyAlignment="1">
      <alignment horizontal="center" vertical="center"/>
    </xf>
    <xf numFmtId="0" fontId="7" fillId="0" borderId="73"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left" vertical="top"/>
    </xf>
    <xf numFmtId="0" fontId="6" fillId="0" borderId="51" xfId="0" applyFont="1" applyBorder="1" applyAlignment="1">
      <alignment horizontal="left" vertical="top"/>
    </xf>
    <xf numFmtId="0" fontId="6" fillId="0" borderId="52" xfId="0" applyFont="1" applyBorder="1" applyAlignment="1">
      <alignment horizontal="left" vertical="top"/>
    </xf>
    <xf numFmtId="0" fontId="6" fillId="0" borderId="53" xfId="0" applyFont="1" applyBorder="1" applyAlignment="1">
      <alignment horizontal="left" vertical="top"/>
    </xf>
    <xf numFmtId="38" fontId="6" fillId="6" borderId="84" xfId="1" applyFont="1" applyFill="1" applyBorder="1" applyAlignment="1">
      <alignment vertical="center"/>
    </xf>
    <xf numFmtId="38" fontId="6" fillId="6" borderId="64" xfId="1" applyFont="1" applyFill="1" applyBorder="1" applyAlignment="1">
      <alignment vertical="center"/>
    </xf>
    <xf numFmtId="38" fontId="6" fillId="6" borderId="65" xfId="1" applyFont="1" applyFill="1" applyBorder="1" applyAlignment="1">
      <alignment vertical="center"/>
    </xf>
    <xf numFmtId="38" fontId="6" fillId="0" borderId="17" xfId="1" applyFont="1" applyBorder="1" applyAlignment="1">
      <alignment vertical="center"/>
    </xf>
    <xf numFmtId="38" fontId="6" fillId="0" borderId="18" xfId="1" applyFont="1" applyBorder="1" applyAlignment="1">
      <alignment vertical="center"/>
    </xf>
    <xf numFmtId="38" fontId="6" fillId="0" borderId="22" xfId="1" applyFont="1" applyBorder="1" applyAlignment="1">
      <alignment vertical="center"/>
    </xf>
    <xf numFmtId="0" fontId="10" fillId="6" borderId="62" xfId="0" applyFont="1" applyFill="1" applyBorder="1" applyAlignment="1">
      <alignment horizontal="center" vertical="center"/>
    </xf>
    <xf numFmtId="38" fontId="5" fillId="6" borderId="11" xfId="1" applyFont="1" applyFill="1" applyBorder="1" applyAlignment="1">
      <alignment horizontal="right" vertical="center"/>
    </xf>
    <xf numFmtId="0" fontId="5" fillId="6" borderId="10" xfId="0" applyFont="1" applyFill="1" applyBorder="1" applyAlignment="1">
      <alignment horizontal="left" vertical="center" shrinkToFit="1"/>
    </xf>
    <xf numFmtId="0" fontId="5" fillId="6" borderId="11" xfId="0" applyFont="1" applyFill="1" applyBorder="1" applyAlignment="1">
      <alignment horizontal="left" vertical="center" shrinkToFit="1"/>
    </xf>
    <xf numFmtId="0" fontId="5" fillId="6" borderId="12" xfId="0" applyFont="1" applyFill="1" applyBorder="1" applyAlignment="1">
      <alignment horizontal="left" vertical="center" shrinkToFit="1"/>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1"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0E6"/>
      <color rgb="FFFFCCFF"/>
      <color rgb="FFFFCCCC"/>
      <color rgb="FFFFFF99"/>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24</xdr:col>
      <xdr:colOff>9525</xdr:colOff>
      <xdr:row>6</xdr:row>
      <xdr:rowOff>0</xdr:rowOff>
    </xdr:from>
    <xdr:to>
      <xdr:col>27</xdr:col>
      <xdr:colOff>47625</xdr:colOff>
      <xdr:row>7</xdr:row>
      <xdr:rowOff>180975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xdr:twoCellAnchor editAs="oneCell">
    <xdr:from>
      <xdr:col>27</xdr:col>
      <xdr:colOff>9525</xdr:colOff>
      <xdr:row>6</xdr:row>
      <xdr:rowOff>0</xdr:rowOff>
    </xdr:from>
    <xdr:to>
      <xdr:col>30</xdr:col>
      <xdr:colOff>57150</xdr:colOff>
      <xdr:row>7</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xdr:twoCellAnchor editAs="oneCell">
    <xdr:from>
      <xdr:col>30</xdr:col>
      <xdr:colOff>9525</xdr:colOff>
      <xdr:row>6</xdr:row>
      <xdr:rowOff>0</xdr:rowOff>
    </xdr:from>
    <xdr:to>
      <xdr:col>32</xdr:col>
      <xdr:colOff>104775</xdr:colOff>
      <xdr:row>7</xdr:row>
      <xdr:rowOff>180975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xdr:twoCellAnchor editAs="oneCell">
    <xdr:from>
      <xdr:col>18</xdr:col>
      <xdr:colOff>9525</xdr:colOff>
      <xdr:row>5</xdr:row>
      <xdr:rowOff>171450</xdr:rowOff>
    </xdr:from>
    <xdr:to>
      <xdr:col>20</xdr:col>
      <xdr:colOff>0</xdr:colOff>
      <xdr:row>7</xdr:row>
      <xdr:rowOff>161925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xdr:twoCellAnchor editAs="oneCell">
    <xdr:from>
      <xdr:col>18</xdr:col>
      <xdr:colOff>9525</xdr:colOff>
      <xdr:row>7</xdr:row>
      <xdr:rowOff>28575</xdr:rowOff>
    </xdr:from>
    <xdr:to>
      <xdr:col>20</xdr:col>
      <xdr:colOff>0</xdr:colOff>
      <xdr:row>9</xdr:row>
      <xdr:rowOff>19050</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xdr:twoCellAnchor>
    <xdr:from>
      <xdr:col>5</xdr:col>
      <xdr:colOff>180975</xdr:colOff>
      <xdr:row>24</xdr:row>
      <xdr:rowOff>0</xdr:rowOff>
    </xdr:from>
    <xdr:to>
      <xdr:col>8</xdr:col>
      <xdr:colOff>19050</xdr:colOff>
      <xdr:row>25</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0</xdr:rowOff>
    </xdr:from>
    <xdr:to>
      <xdr:col>10</xdr:col>
      <xdr:colOff>28575</xdr:colOff>
      <xdr:row>25</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0</xdr:rowOff>
    </xdr:from>
    <xdr:to>
      <xdr:col>12</xdr:col>
      <xdr:colOff>38100</xdr:colOff>
      <xdr:row>25</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24</xdr:row>
      <xdr:rowOff>180975</xdr:rowOff>
    </xdr:from>
    <xdr:to>
      <xdr:col>8</xdr:col>
      <xdr:colOff>19050</xdr:colOff>
      <xdr:row>26</xdr:row>
      <xdr:rowOff>9525</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180975</xdr:rowOff>
    </xdr:from>
    <xdr:to>
      <xdr:col>10</xdr:col>
      <xdr:colOff>28575</xdr:colOff>
      <xdr:row>26</xdr:row>
      <xdr:rowOff>9525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180975</xdr:rowOff>
    </xdr:from>
    <xdr:to>
      <xdr:col>12</xdr:col>
      <xdr:colOff>38100</xdr:colOff>
      <xdr:row>26</xdr:row>
      <xdr:rowOff>9525</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25</xdr:row>
      <xdr:rowOff>180975</xdr:rowOff>
    </xdr:from>
    <xdr:to>
      <xdr:col>8</xdr:col>
      <xdr:colOff>19050</xdr:colOff>
      <xdr:row>27</xdr:row>
      <xdr:rowOff>9525</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25</xdr:row>
      <xdr:rowOff>180975</xdr:rowOff>
    </xdr:from>
    <xdr:to>
      <xdr:col>10</xdr:col>
      <xdr:colOff>28575</xdr:colOff>
      <xdr:row>27</xdr:row>
      <xdr:rowOff>9525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25</xdr:row>
      <xdr:rowOff>180975</xdr:rowOff>
    </xdr:from>
    <xdr:to>
      <xdr:col>12</xdr:col>
      <xdr:colOff>38100</xdr:colOff>
      <xdr:row>27</xdr:row>
      <xdr:rowOff>9525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26</xdr:row>
      <xdr:rowOff>180975</xdr:rowOff>
    </xdr:from>
    <xdr:to>
      <xdr:col>8</xdr:col>
      <xdr:colOff>19050</xdr:colOff>
      <xdr:row>28</xdr:row>
      <xdr:rowOff>9525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26</xdr:row>
      <xdr:rowOff>180975</xdr:rowOff>
    </xdr:from>
    <xdr:to>
      <xdr:col>10</xdr:col>
      <xdr:colOff>28575</xdr:colOff>
      <xdr:row>28</xdr:row>
      <xdr:rowOff>9525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26</xdr:row>
      <xdr:rowOff>180975</xdr:rowOff>
    </xdr:from>
    <xdr:to>
      <xdr:col>12</xdr:col>
      <xdr:colOff>38100</xdr:colOff>
      <xdr:row>28</xdr:row>
      <xdr:rowOff>9525</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27</xdr:row>
      <xdr:rowOff>180975</xdr:rowOff>
    </xdr:from>
    <xdr:to>
      <xdr:col>8</xdr:col>
      <xdr:colOff>19050</xdr:colOff>
      <xdr:row>29</xdr:row>
      <xdr:rowOff>9525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27</xdr:row>
      <xdr:rowOff>180975</xdr:rowOff>
    </xdr:from>
    <xdr:to>
      <xdr:col>10</xdr:col>
      <xdr:colOff>28575</xdr:colOff>
      <xdr:row>29</xdr:row>
      <xdr:rowOff>9525</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27</xdr:row>
      <xdr:rowOff>180975</xdr:rowOff>
    </xdr:from>
    <xdr:to>
      <xdr:col>12</xdr:col>
      <xdr:colOff>38100</xdr:colOff>
      <xdr:row>29</xdr:row>
      <xdr:rowOff>9525</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6</xdr:col>
      <xdr:colOff>0</xdr:colOff>
      <xdr:row>17</xdr:row>
      <xdr:rowOff>180975</xdr:rowOff>
    </xdr:from>
    <xdr:to>
      <xdr:col>7</xdr:col>
      <xdr:colOff>114300</xdr:colOff>
      <xdr:row>23</xdr:row>
      <xdr:rowOff>9525</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24</xdr:row>
      <xdr:rowOff>0</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23</xdr:row>
      <xdr:rowOff>180975</xdr:rowOff>
    </xdr:from>
    <xdr:to>
      <xdr:col>13</xdr:col>
      <xdr:colOff>66675</xdr:colOff>
      <xdr:row>24</xdr:row>
      <xdr:rowOff>0</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23</xdr:row>
      <xdr:rowOff>180975</xdr:rowOff>
    </xdr:from>
    <xdr:to>
      <xdr:col>19</xdr:col>
      <xdr:colOff>66675</xdr:colOff>
      <xdr:row>24</xdr:row>
      <xdr:rowOff>0</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23</xdr:row>
      <xdr:rowOff>180975</xdr:rowOff>
    </xdr:from>
    <xdr:to>
      <xdr:col>23</xdr:col>
      <xdr:colOff>66675</xdr:colOff>
      <xdr:row>24</xdr:row>
      <xdr:rowOff>0</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180975</xdr:colOff>
      <xdr:row>24</xdr:row>
      <xdr:rowOff>0</xdr:rowOff>
    </xdr:from>
    <xdr:to>
      <xdr:col>7</xdr:col>
      <xdr:colOff>104775</xdr:colOff>
      <xdr:row>24</xdr:row>
      <xdr:rowOff>9525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9</xdr:row>
      <xdr:rowOff>180975</xdr:rowOff>
    </xdr:from>
    <xdr:to>
      <xdr:col>26</xdr:col>
      <xdr:colOff>66675</xdr:colOff>
      <xdr:row>11</xdr:row>
      <xdr:rowOff>9525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10</xdr:row>
      <xdr:rowOff>180975</xdr:rowOff>
    </xdr:from>
    <xdr:to>
      <xdr:col>26</xdr:col>
      <xdr:colOff>66675</xdr:colOff>
      <xdr:row>12</xdr:row>
      <xdr:rowOff>9525</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11</xdr:row>
      <xdr:rowOff>180975</xdr:rowOff>
    </xdr:from>
    <xdr:to>
      <xdr:col>26</xdr:col>
      <xdr:colOff>66675</xdr:colOff>
      <xdr:row>13</xdr:row>
      <xdr:rowOff>9525</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12</xdr:row>
      <xdr:rowOff>180975</xdr:rowOff>
    </xdr:from>
    <xdr:to>
      <xdr:col>26</xdr:col>
      <xdr:colOff>66675</xdr:colOff>
      <xdr:row>14</xdr:row>
      <xdr:rowOff>9525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13</xdr:row>
      <xdr:rowOff>180975</xdr:rowOff>
    </xdr:from>
    <xdr:to>
      <xdr:col>26</xdr:col>
      <xdr:colOff>66675</xdr:colOff>
      <xdr:row>15</xdr:row>
      <xdr:rowOff>9525</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14</xdr:row>
      <xdr:rowOff>180975</xdr:rowOff>
    </xdr:from>
    <xdr:to>
      <xdr:col>26</xdr:col>
      <xdr:colOff>66675</xdr:colOff>
      <xdr:row>16</xdr:row>
      <xdr:rowOff>9525</xdr:rowOff>
    </xdr:to>
    <xdr:sp macro="" textlink="">
      <xdr:nvSpPr>
        <xdr:cNvPr id="1074" name="Check Box 50" hidden="1">
          <a:extLst>
            <a:ext uri="{63B3BB69-23CF-44E3-9099-C40C66FF867C}">
              <a14:compatExt xmlns:a14="http://schemas.microsoft.com/office/drawing/2010/main" spid="_x0000_s1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15</xdr:row>
      <xdr:rowOff>180975</xdr:rowOff>
    </xdr:from>
    <xdr:to>
      <xdr:col>26</xdr:col>
      <xdr:colOff>66675</xdr:colOff>
      <xdr:row>17</xdr:row>
      <xdr:rowOff>9525</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31</xdr:row>
      <xdr:rowOff>28575</xdr:rowOff>
    </xdr:from>
    <xdr:to>
      <xdr:col>28</xdr:col>
      <xdr:colOff>66675</xdr:colOff>
      <xdr:row>31</xdr:row>
      <xdr:rowOff>238125</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133350</xdr:colOff>
      <xdr:row>31</xdr:row>
      <xdr:rowOff>28575</xdr:rowOff>
    </xdr:from>
    <xdr:to>
      <xdr:col>32</xdr:col>
      <xdr:colOff>57150</xdr:colOff>
      <xdr:row>31</xdr:row>
      <xdr:rowOff>238125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142875</xdr:colOff>
      <xdr:row>37</xdr:row>
      <xdr:rowOff>171450</xdr:rowOff>
    </xdr:from>
    <xdr:to>
      <xdr:col>8</xdr:col>
      <xdr:colOff>66675</xdr:colOff>
      <xdr:row>39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37</xdr:row>
      <xdr:rowOff>171450</xdr:rowOff>
    </xdr:from>
    <xdr:to>
      <xdr:col>13</xdr:col>
      <xdr:colOff>66675</xdr:colOff>
      <xdr:row>39</xdr:row>
      <xdr:rowOff>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66675</xdr:colOff>
      <xdr:row>24</xdr:row>
      <xdr:rowOff>0</xdr:rowOff>
    </xdr:from>
    <xdr:to>
      <xdr:col>27</xdr:col>
      <xdr:colOff>180975</xdr:colOff>
      <xdr:row>24</xdr:row>
      <xdr:rowOff>9525</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24</xdr:row>
      <xdr:rowOff>0</xdr:rowOff>
    </xdr:from>
    <xdr:to>
      <xdr:col>30</xdr:col>
      <xdr:colOff>0</xdr:colOff>
      <xdr:row>24</xdr:row>
      <xdr:rowOff>9525</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24</xdr:row>
      <xdr:rowOff>0</xdr:rowOff>
    </xdr:from>
    <xdr:to>
      <xdr:col>31</xdr:col>
      <xdr:colOff>180975</xdr:colOff>
      <xdr:row>24</xdr:row>
      <xdr:rowOff>9525</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34</xdr:row>
      <xdr:rowOff>171450</xdr:rowOff>
    </xdr:from>
    <xdr:to>
      <xdr:col>26</xdr:col>
      <xdr:colOff>66675</xdr:colOff>
      <xdr:row>36</xdr:row>
      <xdr:rowOff>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35</xdr:row>
      <xdr:rowOff>161925</xdr:rowOff>
    </xdr:from>
    <xdr:to>
      <xdr:col>28</xdr:col>
      <xdr:colOff>66675</xdr:colOff>
      <xdr:row>36</xdr:row>
      <xdr:rowOff>180975</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38</xdr:row>
      <xdr:rowOff>161925</xdr:rowOff>
    </xdr:from>
    <xdr:to>
      <xdr:col>28</xdr:col>
      <xdr:colOff>66675</xdr:colOff>
      <xdr:row>39</xdr:row>
      <xdr:rowOff>180975</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39</xdr:row>
      <xdr:rowOff>161925</xdr:rowOff>
    </xdr:from>
    <xdr:to>
      <xdr:col>28</xdr:col>
      <xdr:colOff>66675</xdr:colOff>
      <xdr:row>40</xdr:row>
      <xdr:rowOff>180975</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40</xdr:row>
      <xdr:rowOff>161925</xdr:rowOff>
    </xdr:from>
    <xdr:to>
      <xdr:col>28</xdr:col>
      <xdr:colOff>66675</xdr:colOff>
      <xdr:row>41</xdr:row>
      <xdr:rowOff>180975</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41</xdr:row>
      <xdr:rowOff>161925</xdr:rowOff>
    </xdr:from>
    <xdr:to>
      <xdr:col>28</xdr:col>
      <xdr:colOff>66675</xdr:colOff>
      <xdr:row>42</xdr:row>
      <xdr:rowOff>180975</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44</xdr:row>
      <xdr:rowOff>161925</xdr:rowOff>
    </xdr:from>
    <xdr:to>
      <xdr:col>28</xdr:col>
      <xdr:colOff>66675</xdr:colOff>
      <xdr:row>45</xdr:row>
      <xdr:rowOff>180975</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37</xdr:row>
      <xdr:rowOff>171450</xdr:rowOff>
    </xdr:from>
    <xdr:to>
      <xdr:col>26</xdr:col>
      <xdr:colOff>66675</xdr:colOff>
      <xdr:row>39</xdr:row>
      <xdr:rowOff>0</xdr:rowOff>
    </xdr:to>
    <xdr:sp macro="" textlink="">
      <xdr:nvSpPr>
        <xdr:cNvPr id="1093" name="Check Box 69"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42</xdr:row>
      <xdr:rowOff>171450</xdr:rowOff>
    </xdr:from>
    <xdr:to>
      <xdr:col>26</xdr:col>
      <xdr:colOff>66675</xdr:colOff>
      <xdr:row>44</xdr:row>
      <xdr:rowOff>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28575</xdr:colOff>
          <xdr:row>5</xdr:row>
          <xdr:rowOff>180975</xdr:rowOff>
        </xdr:from>
        <xdr:to>
          <xdr:col>27</xdr:col>
          <xdr:colOff>76200</xdr:colOff>
          <xdr:row>7</xdr:row>
          <xdr:rowOff>171450</xdr:rowOff>
        </xdr:to>
        <xdr:sp macro="" textlink="">
          <xdr:nvSpPr>
            <xdr:cNvPr id="2"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xdr:row>
          <xdr:rowOff>180975</xdr:rowOff>
        </xdr:from>
        <xdr:to>
          <xdr:col>29</xdr:col>
          <xdr:colOff>123825</xdr:colOff>
          <xdr:row>7</xdr:row>
          <xdr:rowOff>171450</xdr:rowOff>
        </xdr:to>
        <xdr:sp macro="" textlink="">
          <xdr:nvSpPr>
            <xdr:cNvPr id="3"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171450</xdr:rowOff>
        </xdr:from>
        <xdr:to>
          <xdr:col>20</xdr:col>
          <xdr:colOff>0</xdr:colOff>
          <xdr:row>7</xdr:row>
          <xdr:rowOff>161925</xdr:rowOff>
        </xdr:to>
        <xdr:sp macro="" textlink="">
          <xdr:nvSpPr>
            <xdr:cNvPr id="4"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28575</xdr:rowOff>
        </xdr:from>
        <xdr:to>
          <xdr:col>20</xdr:col>
          <xdr:colOff>0</xdr:colOff>
          <xdr:row>9</xdr:row>
          <xdr:rowOff>19050</xdr:rowOff>
        </xdr:to>
        <xdr:sp macro="" textlink="">
          <xdr:nvSpPr>
            <xdr:cNvPr id="5"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24</xdr:row>
          <xdr:rowOff>0</xdr:rowOff>
        </xdr:from>
        <xdr:to>
          <xdr:col>8</xdr:col>
          <xdr:colOff>19050</xdr:colOff>
          <xdr:row>25</xdr:row>
          <xdr:rowOff>9525</xdr:rowOff>
        </xdr:to>
        <xdr:sp macro="" textlink="">
          <xdr:nvSpPr>
            <xdr:cNvPr id="6"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xdr:rowOff>
        </xdr:from>
        <xdr:to>
          <xdr:col>10</xdr:col>
          <xdr:colOff>85725</xdr:colOff>
          <xdr:row>25</xdr:row>
          <xdr:rowOff>19050</xdr:rowOff>
        </xdr:to>
        <xdr:sp macro="" textlink="">
          <xdr:nvSpPr>
            <xdr:cNvPr id="7"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9</xdr:row>
          <xdr:rowOff>180975</xdr:rowOff>
        </xdr:from>
        <xdr:to>
          <xdr:col>26</xdr:col>
          <xdr:colOff>66675</xdr:colOff>
          <xdr:row>11</xdr:row>
          <xdr:rowOff>9525</xdr:rowOff>
        </xdr:to>
        <xdr:sp macro="" textlink="">
          <xdr:nvSpPr>
            <xdr:cNvPr id="8"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10</xdr:row>
          <xdr:rowOff>180975</xdr:rowOff>
        </xdr:from>
        <xdr:to>
          <xdr:col>26</xdr:col>
          <xdr:colOff>66675</xdr:colOff>
          <xdr:row>12</xdr:row>
          <xdr:rowOff>9525</xdr:rowOff>
        </xdr:to>
        <xdr:sp macro="" textlink="">
          <xdr:nvSpPr>
            <xdr:cNvPr id="9"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11</xdr:row>
          <xdr:rowOff>180975</xdr:rowOff>
        </xdr:from>
        <xdr:to>
          <xdr:col>26</xdr:col>
          <xdr:colOff>66675</xdr:colOff>
          <xdr:row>13</xdr:row>
          <xdr:rowOff>9525</xdr:rowOff>
        </xdr:to>
        <xdr:sp macro="" textlink="">
          <xdr:nvSpPr>
            <xdr:cNvPr id="10"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12</xdr:row>
          <xdr:rowOff>180975</xdr:rowOff>
        </xdr:from>
        <xdr:to>
          <xdr:col>26</xdr:col>
          <xdr:colOff>66675</xdr:colOff>
          <xdr:row>14</xdr:row>
          <xdr:rowOff>9525</xdr:rowOff>
        </xdr:to>
        <xdr:sp macro="" textlink="">
          <xdr:nvSpPr>
            <xdr:cNvPr id="11"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13</xdr:row>
          <xdr:rowOff>180975</xdr:rowOff>
        </xdr:from>
        <xdr:to>
          <xdr:col>26</xdr:col>
          <xdr:colOff>66675</xdr:colOff>
          <xdr:row>15</xdr:row>
          <xdr:rowOff>9525</xdr:rowOff>
        </xdr:to>
        <xdr:sp macro="" textlink="">
          <xdr:nvSpPr>
            <xdr:cNvPr id="12"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14</xdr:row>
          <xdr:rowOff>180975</xdr:rowOff>
        </xdr:from>
        <xdr:to>
          <xdr:col>26</xdr:col>
          <xdr:colOff>66675</xdr:colOff>
          <xdr:row>16</xdr:row>
          <xdr:rowOff>9525</xdr:rowOff>
        </xdr:to>
        <xdr:sp macro="" textlink="">
          <xdr:nvSpPr>
            <xdr:cNvPr id="13"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15</xdr:row>
          <xdr:rowOff>180975</xdr:rowOff>
        </xdr:from>
        <xdr:to>
          <xdr:col>26</xdr:col>
          <xdr:colOff>66675</xdr:colOff>
          <xdr:row>17</xdr:row>
          <xdr:rowOff>9525</xdr:rowOff>
        </xdr:to>
        <xdr:sp macro="" textlink="">
          <xdr:nvSpPr>
            <xdr:cNvPr id="14"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37</xdr:row>
          <xdr:rowOff>171450</xdr:rowOff>
        </xdr:from>
        <xdr:to>
          <xdr:col>8</xdr:col>
          <xdr:colOff>66675</xdr:colOff>
          <xdr:row>39</xdr:row>
          <xdr:rowOff>0</xdr:rowOff>
        </xdr:to>
        <xdr:sp macro="" textlink="">
          <xdr:nvSpPr>
            <xdr:cNvPr id="15"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37</xdr:row>
          <xdr:rowOff>171450</xdr:rowOff>
        </xdr:from>
        <xdr:to>
          <xdr:col>13</xdr:col>
          <xdr:colOff>66675</xdr:colOff>
          <xdr:row>39</xdr:row>
          <xdr:rowOff>0</xdr:rowOff>
        </xdr:to>
        <xdr:sp macro="" textlink="">
          <xdr:nvSpPr>
            <xdr:cNvPr id="16"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34</xdr:row>
          <xdr:rowOff>171450</xdr:rowOff>
        </xdr:from>
        <xdr:to>
          <xdr:col>26</xdr:col>
          <xdr:colOff>66675</xdr:colOff>
          <xdr:row>36</xdr:row>
          <xdr:rowOff>0</xdr:rowOff>
        </xdr:to>
        <xdr:sp macro="" textlink="">
          <xdr:nvSpPr>
            <xdr:cNvPr id="17"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35</xdr:row>
          <xdr:rowOff>161925</xdr:rowOff>
        </xdr:from>
        <xdr:to>
          <xdr:col>28</xdr:col>
          <xdr:colOff>66675</xdr:colOff>
          <xdr:row>36</xdr:row>
          <xdr:rowOff>180975</xdr:rowOff>
        </xdr:to>
        <xdr:sp macro="" textlink="">
          <xdr:nvSpPr>
            <xdr:cNvPr id="18"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38</xdr:row>
          <xdr:rowOff>161925</xdr:rowOff>
        </xdr:from>
        <xdr:to>
          <xdr:col>28</xdr:col>
          <xdr:colOff>66675</xdr:colOff>
          <xdr:row>39</xdr:row>
          <xdr:rowOff>180975</xdr:rowOff>
        </xdr:to>
        <xdr:sp macro="" textlink="">
          <xdr:nvSpPr>
            <xdr:cNvPr id="19"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39</xdr:row>
          <xdr:rowOff>161925</xdr:rowOff>
        </xdr:from>
        <xdr:to>
          <xdr:col>28</xdr:col>
          <xdr:colOff>66675</xdr:colOff>
          <xdr:row>40</xdr:row>
          <xdr:rowOff>180975</xdr:rowOff>
        </xdr:to>
        <xdr:sp macro="" textlink="">
          <xdr:nvSpPr>
            <xdr:cNvPr id="20"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40</xdr:row>
          <xdr:rowOff>161925</xdr:rowOff>
        </xdr:from>
        <xdr:to>
          <xdr:col>28</xdr:col>
          <xdr:colOff>66675</xdr:colOff>
          <xdr:row>41</xdr:row>
          <xdr:rowOff>180975</xdr:rowOff>
        </xdr:to>
        <xdr:sp macro="" textlink="">
          <xdr:nvSpPr>
            <xdr:cNvPr id="21"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41</xdr:row>
          <xdr:rowOff>161925</xdr:rowOff>
        </xdr:from>
        <xdr:to>
          <xdr:col>28</xdr:col>
          <xdr:colOff>66675</xdr:colOff>
          <xdr:row>42</xdr:row>
          <xdr:rowOff>180975</xdr:rowOff>
        </xdr:to>
        <xdr:sp macro="" textlink="">
          <xdr:nvSpPr>
            <xdr:cNvPr id="22"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37</xdr:row>
          <xdr:rowOff>171450</xdr:rowOff>
        </xdr:from>
        <xdr:to>
          <xdr:col>26</xdr:col>
          <xdr:colOff>66675</xdr:colOff>
          <xdr:row>39</xdr:row>
          <xdr:rowOff>0</xdr:rowOff>
        </xdr:to>
        <xdr:sp macro="" textlink="">
          <xdr:nvSpPr>
            <xdr:cNvPr id="2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66675</xdr:colOff>
      <xdr:row>18</xdr:row>
      <xdr:rowOff>180975</xdr:rowOff>
    </xdr:from>
    <xdr:to>
      <xdr:col>27</xdr:col>
      <xdr:colOff>180975</xdr:colOff>
      <xdr:row>24</xdr:row>
      <xdr:rowOff>0</xdr:rowOff>
    </xdr:to>
    <xdr:sp macro="" textlink="">
      <xdr:nvSpPr>
        <xdr:cNvPr id="104" name="Check Box 58" hidden="1">
          <a:extLst>
            <a:ext uri="{63B3BB69-23CF-44E3-9099-C40C66FF867C}">
              <a14:compatExt xmlns:a14="http://schemas.microsoft.com/office/drawing/2010/main" spid="_x0000_s1082"/>
            </a:ext>
          </a:extLst>
        </xdr:cNvPr>
        <xdr:cNvSpPr/>
      </xdr:nvSpPr>
      <xdr:spPr bwMode="auto">
        <a:xfrm>
          <a:off x="5019675"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18</xdr:row>
      <xdr:rowOff>180975</xdr:rowOff>
    </xdr:from>
    <xdr:to>
      <xdr:col>30</xdr:col>
      <xdr:colOff>0</xdr:colOff>
      <xdr:row>24</xdr:row>
      <xdr:rowOff>0</xdr:rowOff>
    </xdr:to>
    <xdr:sp macro="" textlink="">
      <xdr:nvSpPr>
        <xdr:cNvPr id="105" name="Check Box 59" hidden="1">
          <a:extLst>
            <a:ext uri="{63B3BB69-23CF-44E3-9099-C40C66FF867C}">
              <a14:compatExt xmlns:a14="http://schemas.microsoft.com/office/drawing/2010/main" spid="_x0000_s1083"/>
            </a:ext>
          </a:extLst>
        </xdr:cNvPr>
        <xdr:cNvSpPr/>
      </xdr:nvSpPr>
      <xdr:spPr bwMode="auto">
        <a:xfrm>
          <a:off x="5410200"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18</xdr:row>
      <xdr:rowOff>180975</xdr:rowOff>
    </xdr:from>
    <xdr:to>
      <xdr:col>31</xdr:col>
      <xdr:colOff>180975</xdr:colOff>
      <xdr:row>24</xdr:row>
      <xdr:rowOff>0</xdr:rowOff>
    </xdr:to>
    <xdr:sp macro="" textlink="">
      <xdr:nvSpPr>
        <xdr:cNvPr id="106" name="Check Box 60" hidden="1">
          <a:extLst>
            <a:ext uri="{63B3BB69-23CF-44E3-9099-C40C66FF867C}">
              <a14:compatExt xmlns:a14="http://schemas.microsoft.com/office/drawing/2010/main" spid="_x0000_s1084"/>
            </a:ext>
          </a:extLst>
        </xdr:cNvPr>
        <xdr:cNvSpPr/>
      </xdr:nvSpPr>
      <xdr:spPr bwMode="auto">
        <a:xfrm>
          <a:off x="5781675"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20</xdr:row>
      <xdr:rowOff>9525</xdr:rowOff>
    </xdr:to>
    <xdr:sp macro="" textlink="">
      <xdr:nvSpPr>
        <xdr:cNvPr id="114" name="Check Box 25" hidden="1">
          <a:extLst>
            <a:ext uri="{63B3BB69-23CF-44E3-9099-C40C66FF867C}">
              <a14:compatExt xmlns:a14="http://schemas.microsoft.com/office/drawing/2010/main" spid="_x0000_s1049"/>
            </a:ext>
          </a:extLst>
        </xdr:cNvPr>
        <xdr:cNvSpPr/>
      </xdr:nvSpPr>
      <xdr:spPr bwMode="auto">
        <a:xfrm>
          <a:off x="1143000" y="3695700"/>
          <a:ext cx="2571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19</xdr:row>
      <xdr:rowOff>180975</xdr:rowOff>
    </xdr:from>
    <xdr:to>
      <xdr:col>13</xdr:col>
      <xdr:colOff>66675</xdr:colOff>
      <xdr:row>21</xdr:row>
      <xdr:rowOff>9525</xdr:rowOff>
    </xdr:to>
    <xdr:sp macro="" textlink="">
      <xdr:nvSpPr>
        <xdr:cNvPr id="115" name="Check Box 26" hidden="1">
          <a:extLst>
            <a:ext uri="{63B3BB69-23CF-44E3-9099-C40C66FF867C}">
              <a14:compatExt xmlns:a14="http://schemas.microsoft.com/office/drawing/2010/main" spid="_x0000_s1050"/>
            </a:ext>
          </a:extLst>
        </xdr:cNvPr>
        <xdr:cNvSpPr/>
      </xdr:nvSpPr>
      <xdr:spPr bwMode="auto">
        <a:xfrm>
          <a:off x="2238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19</xdr:row>
      <xdr:rowOff>180975</xdr:rowOff>
    </xdr:from>
    <xdr:to>
      <xdr:col>19</xdr:col>
      <xdr:colOff>66675</xdr:colOff>
      <xdr:row>21</xdr:row>
      <xdr:rowOff>9525</xdr:rowOff>
    </xdr:to>
    <xdr:sp macro="" textlink="">
      <xdr:nvSpPr>
        <xdr:cNvPr id="116" name="Check Box 27" hidden="1">
          <a:extLst>
            <a:ext uri="{63B3BB69-23CF-44E3-9099-C40C66FF867C}">
              <a14:compatExt xmlns:a14="http://schemas.microsoft.com/office/drawing/2010/main" spid="_x0000_s1051"/>
            </a:ext>
          </a:extLst>
        </xdr:cNvPr>
        <xdr:cNvSpPr/>
      </xdr:nvSpPr>
      <xdr:spPr bwMode="auto">
        <a:xfrm>
          <a:off x="3381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19</xdr:row>
      <xdr:rowOff>180975</xdr:rowOff>
    </xdr:from>
    <xdr:to>
      <xdr:col>23</xdr:col>
      <xdr:colOff>66675</xdr:colOff>
      <xdr:row>21</xdr:row>
      <xdr:rowOff>9525</xdr:rowOff>
    </xdr:to>
    <xdr:sp macro="" textlink="">
      <xdr:nvSpPr>
        <xdr:cNvPr id="117" name="Check Box 28" hidden="1">
          <a:extLst>
            <a:ext uri="{63B3BB69-23CF-44E3-9099-C40C66FF867C}">
              <a14:compatExt xmlns:a14="http://schemas.microsoft.com/office/drawing/2010/main" spid="_x0000_s1052"/>
            </a:ext>
          </a:extLst>
        </xdr:cNvPr>
        <xdr:cNvSpPr/>
      </xdr:nvSpPr>
      <xdr:spPr bwMode="auto">
        <a:xfrm>
          <a:off x="4143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0</xdr:colOff>
          <xdr:row>18</xdr:row>
          <xdr:rowOff>180975</xdr:rowOff>
        </xdr:from>
        <xdr:to>
          <xdr:col>7</xdr:col>
          <xdr:colOff>66675</xdr:colOff>
          <xdr:row>20</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19</xdr:row>
          <xdr:rowOff>180975</xdr:rowOff>
        </xdr:from>
        <xdr:to>
          <xdr:col>13</xdr:col>
          <xdr:colOff>66675</xdr:colOff>
          <xdr:row>21</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19</xdr:row>
          <xdr:rowOff>180975</xdr:rowOff>
        </xdr:from>
        <xdr:to>
          <xdr:col>19</xdr:col>
          <xdr:colOff>66675</xdr:colOff>
          <xdr:row>21</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19</xdr:row>
          <xdr:rowOff>180975</xdr:rowOff>
        </xdr:from>
        <xdr:to>
          <xdr:col>23</xdr:col>
          <xdr:colOff>66675</xdr:colOff>
          <xdr:row>21</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180975</xdr:rowOff>
        </xdr:from>
        <xdr:to>
          <xdr:col>7</xdr:col>
          <xdr:colOff>66675</xdr:colOff>
          <xdr:row>19</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22</xdr:row>
          <xdr:rowOff>171450</xdr:rowOff>
        </xdr:from>
        <xdr:to>
          <xdr:col>7</xdr:col>
          <xdr:colOff>57150</xdr:colOff>
          <xdr:row>24</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24</xdr:row>
          <xdr:rowOff>190500</xdr:rowOff>
        </xdr:from>
        <xdr:to>
          <xdr:col>8</xdr:col>
          <xdr:colOff>28575</xdr:colOff>
          <xdr:row>26</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25</xdr:row>
          <xdr:rowOff>190500</xdr:rowOff>
        </xdr:from>
        <xdr:to>
          <xdr:col>8</xdr:col>
          <xdr:colOff>28575</xdr:colOff>
          <xdr:row>27</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26</xdr:row>
          <xdr:rowOff>190500</xdr:rowOff>
        </xdr:from>
        <xdr:to>
          <xdr:col>8</xdr:col>
          <xdr:colOff>28575</xdr:colOff>
          <xdr:row>28</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27</xdr:row>
          <xdr:rowOff>190500</xdr:rowOff>
        </xdr:from>
        <xdr:to>
          <xdr:col>8</xdr:col>
          <xdr:colOff>28575</xdr:colOff>
          <xdr:row>29</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0</xdr:rowOff>
        </xdr:from>
        <xdr:to>
          <xdr:col>10</xdr:col>
          <xdr:colOff>85725</xdr:colOff>
          <xdr:row>26</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0</xdr:rowOff>
        </xdr:from>
        <xdr:to>
          <xdr:col>10</xdr:col>
          <xdr:colOff>85725</xdr:colOff>
          <xdr:row>27</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0</xdr:rowOff>
        </xdr:from>
        <xdr:to>
          <xdr:col>10</xdr:col>
          <xdr:colOff>85725</xdr:colOff>
          <xdr:row>28</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0</xdr:rowOff>
        </xdr:from>
        <xdr:to>
          <xdr:col>10</xdr:col>
          <xdr:colOff>85725</xdr:colOff>
          <xdr:row>29</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83343</xdr:colOff>
      <xdr:row>13</xdr:row>
      <xdr:rowOff>34019</xdr:rowOff>
    </xdr:from>
    <xdr:ext cx="1107996" cy="242374"/>
    <xdr:sp macro="" textlink="">
      <xdr:nvSpPr>
        <xdr:cNvPr id="2" name="テキスト ボックス 1"/>
        <xdr:cNvSpPr txBox="1"/>
      </xdr:nvSpPr>
      <xdr:spPr>
        <a:xfrm>
          <a:off x="3512343" y="2701019"/>
          <a:ext cx="1107996" cy="2423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900">
              <a:latin typeface="ＭＳ ゴシック" pitchFamily="49" charset="-128"/>
              <a:ea typeface="ＭＳ ゴシック" pitchFamily="49" charset="-128"/>
            </a:rPr>
            <a:t>補助金交付希望額</a:t>
          </a:r>
        </a:p>
      </xdr:txBody>
    </xdr:sp>
    <xdr:clientData/>
  </xdr:oneCellAnchor>
  <xdr:twoCellAnchor>
    <xdr:from>
      <xdr:col>0</xdr:col>
      <xdr:colOff>142875</xdr:colOff>
      <xdr:row>24</xdr:row>
      <xdr:rowOff>180975</xdr:rowOff>
    </xdr:from>
    <xdr:to>
      <xdr:col>2</xdr:col>
      <xdr:colOff>66675</xdr:colOff>
      <xdr:row>26</xdr:row>
      <xdr:rowOff>9525</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25</xdr:row>
      <xdr:rowOff>180975</xdr:rowOff>
    </xdr:from>
    <xdr:to>
      <xdr:col>2</xdr:col>
      <xdr:colOff>66675</xdr:colOff>
      <xdr:row>27</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26</xdr:row>
      <xdr:rowOff>180975</xdr:rowOff>
    </xdr:from>
    <xdr:to>
      <xdr:col>2</xdr:col>
      <xdr:colOff>66675</xdr:colOff>
      <xdr:row>28</xdr:row>
      <xdr:rowOff>9525</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142875</xdr:colOff>
          <xdr:row>24</xdr:row>
          <xdr:rowOff>180975</xdr:rowOff>
        </xdr:from>
        <xdr:to>
          <xdr:col>2</xdr:col>
          <xdr:colOff>66675</xdr:colOff>
          <xdr:row>26</xdr:row>
          <xdr:rowOff>9525</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25</xdr:row>
          <xdr:rowOff>180975</xdr:rowOff>
        </xdr:from>
        <xdr:to>
          <xdr:col>2</xdr:col>
          <xdr:colOff>66675</xdr:colOff>
          <xdr:row>27</xdr:row>
          <xdr:rowOff>9525</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26</xdr:row>
          <xdr:rowOff>180975</xdr:rowOff>
        </xdr:from>
        <xdr:to>
          <xdr:col>2</xdr:col>
          <xdr:colOff>66675</xdr:colOff>
          <xdr:row>28</xdr:row>
          <xdr:rowOff>9525</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65690</xdr:colOff>
      <xdr:row>16</xdr:row>
      <xdr:rowOff>91966</xdr:rowOff>
    </xdr:from>
    <xdr:to>
      <xdr:col>5</xdr:col>
      <xdr:colOff>164224</xdr:colOff>
      <xdr:row>19</xdr:row>
      <xdr:rowOff>19708</xdr:rowOff>
    </xdr:to>
    <xdr:sp macro="" textlink="">
      <xdr:nvSpPr>
        <xdr:cNvPr id="2" name="テキスト ボックス 1"/>
        <xdr:cNvSpPr txBox="1"/>
      </xdr:nvSpPr>
      <xdr:spPr>
        <a:xfrm>
          <a:off x="65690" y="4854466"/>
          <a:ext cx="1051034" cy="49924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latin typeface="ＭＳ Ｐ明朝" pitchFamily="18" charset="-128"/>
              <a:ea typeface="ＭＳ Ｐ明朝" pitchFamily="18" charset="-128"/>
            </a:rPr>
            <a:t>別紙添付でも構いません。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xdr:row>
      <xdr:rowOff>180975</xdr:rowOff>
    </xdr:from>
    <xdr:to>
      <xdr:col>5</xdr:col>
      <xdr:colOff>104775</xdr:colOff>
      <xdr:row>3</xdr:row>
      <xdr:rowOff>0</xdr:rowOff>
    </xdr:to>
    <xdr:sp macro="" textlink="">
      <xdr:nvSpPr>
        <xdr:cNvPr id="4097" name="Check Box 1" hidden="1">
          <a:extLst>
            <a:ext uri="{63B3BB69-23CF-44E3-9099-C40C66FF867C}">
              <a14:compatExt xmlns:a14="http://schemas.microsoft.com/office/drawing/2010/main" spid="_x0000_s4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0</xdr:rowOff>
    </xdr:from>
    <xdr:to>
      <xdr:col>5</xdr:col>
      <xdr:colOff>104775</xdr:colOff>
      <xdr:row>4</xdr:row>
      <xdr:rowOff>0</xdr:rowOff>
    </xdr:to>
    <xdr:sp macro="" textlink="">
      <xdr:nvSpPr>
        <xdr:cNvPr id="4102" name="Check Box 6" hidden="1">
          <a:extLst>
            <a:ext uri="{63B3BB69-23CF-44E3-9099-C40C66FF867C}">
              <a14:compatExt xmlns:a14="http://schemas.microsoft.com/office/drawing/2010/main" spid="_x0000_s4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180975</xdr:rowOff>
    </xdr:from>
    <xdr:to>
      <xdr:col>5</xdr:col>
      <xdr:colOff>104775</xdr:colOff>
      <xdr:row>5</xdr:row>
      <xdr:rowOff>9525</xdr:rowOff>
    </xdr:to>
    <xdr:sp macro="" textlink="">
      <xdr:nvSpPr>
        <xdr:cNvPr id="4103" name="Check Box 7" hidden="1">
          <a:extLst>
            <a:ext uri="{63B3BB69-23CF-44E3-9099-C40C66FF867C}">
              <a14:compatExt xmlns:a14="http://schemas.microsoft.com/office/drawing/2010/main" spid="_x0000_s4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0</xdr:rowOff>
    </xdr:from>
    <xdr:to>
      <xdr:col>5</xdr:col>
      <xdr:colOff>104775</xdr:colOff>
      <xdr:row>6</xdr:row>
      <xdr:rowOff>0</xdr:rowOff>
    </xdr:to>
    <xdr:sp macro="" textlink="">
      <xdr:nvSpPr>
        <xdr:cNvPr id="4104" name="Check Box 8" hidden="1">
          <a:extLst>
            <a:ext uri="{63B3BB69-23CF-44E3-9099-C40C66FF867C}">
              <a14:compatExt xmlns:a14="http://schemas.microsoft.com/office/drawing/2010/main" spid="_x0000_s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180975</xdr:rowOff>
    </xdr:from>
    <xdr:to>
      <xdr:col>5</xdr:col>
      <xdr:colOff>104775</xdr:colOff>
      <xdr:row>6</xdr:row>
      <xdr:rowOff>0</xdr:rowOff>
    </xdr:to>
    <xdr:sp macro="" textlink="">
      <xdr:nvSpPr>
        <xdr:cNvPr id="4105" name="Check Box 9" hidden="1">
          <a:extLst>
            <a:ext uri="{63B3BB69-23CF-44E3-9099-C40C66FF867C}">
              <a14:compatExt xmlns:a14="http://schemas.microsoft.com/office/drawing/2010/main" spid="_x0000_s4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6</xdr:row>
      <xdr:rowOff>9525</xdr:rowOff>
    </xdr:to>
    <xdr:sp macro="" textlink="">
      <xdr:nvSpPr>
        <xdr:cNvPr id="4108" name="Check Box 12" hidden="1">
          <a:extLst>
            <a:ext uri="{63B3BB69-23CF-44E3-9099-C40C66FF867C}">
              <a14:compatExt xmlns:a14="http://schemas.microsoft.com/office/drawing/2010/main" spid="_x0000_s4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7</xdr:row>
      <xdr:rowOff>9525</xdr:rowOff>
    </xdr:to>
    <xdr:sp macro="" textlink="">
      <xdr:nvSpPr>
        <xdr:cNvPr id="4109" name="Check Box 13" hidden="1">
          <a:extLst>
            <a:ext uri="{63B3BB69-23CF-44E3-9099-C40C66FF867C}">
              <a14:compatExt xmlns:a14="http://schemas.microsoft.com/office/drawing/2010/main" spid="_x0000_s4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4</xdr:row>
      <xdr:rowOff>0</xdr:rowOff>
    </xdr:from>
    <xdr:to>
      <xdr:col>21</xdr:col>
      <xdr:colOff>104775</xdr:colOff>
      <xdr:row>5</xdr:row>
      <xdr:rowOff>0</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4</xdr:row>
      <xdr:rowOff>0</xdr:rowOff>
    </xdr:from>
    <xdr:to>
      <xdr:col>28</xdr:col>
      <xdr:colOff>104775</xdr:colOff>
      <xdr:row>5</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180975</xdr:colOff>
      <xdr:row>0</xdr:row>
      <xdr:rowOff>180975</xdr:rowOff>
    </xdr:from>
    <xdr:to>
      <xdr:col>6</xdr:col>
      <xdr:colOff>104775</xdr:colOff>
      <xdr:row>3</xdr:row>
      <xdr:rowOff>0</xdr:rowOff>
    </xdr:to>
    <xdr:sp macro="" textlink="">
      <xdr:nvSpPr>
        <xdr:cNvPr id="4113" name="Check Box 17" hidden="1">
          <a:extLst>
            <a:ext uri="{63B3BB69-23CF-44E3-9099-C40C66FF867C}">
              <a14:compatExt xmlns:a14="http://schemas.microsoft.com/office/drawing/2010/main" spid="_x0000_s4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0</xdr:row>
      <xdr:rowOff>180975</xdr:rowOff>
    </xdr:from>
    <xdr:to>
      <xdr:col>15</xdr:col>
      <xdr:colOff>104775</xdr:colOff>
      <xdr:row>3</xdr:row>
      <xdr:rowOff>0</xdr:rowOff>
    </xdr:to>
    <xdr:sp macro="" textlink="">
      <xdr:nvSpPr>
        <xdr:cNvPr id="4114" name="Check Box 18" hidden="1">
          <a:extLst>
            <a:ext uri="{63B3BB69-23CF-44E3-9099-C40C66FF867C}">
              <a14:compatExt xmlns:a14="http://schemas.microsoft.com/office/drawing/2010/main" spid="_x0000_s4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0</xdr:row>
      <xdr:rowOff>180975</xdr:rowOff>
    </xdr:from>
    <xdr:to>
      <xdr:col>28</xdr:col>
      <xdr:colOff>104775</xdr:colOff>
      <xdr:row>3</xdr:row>
      <xdr:rowOff>0</xdr:rowOff>
    </xdr:to>
    <xdr:sp macro="" textlink="">
      <xdr:nvSpPr>
        <xdr:cNvPr id="4115" name="Check Box 19" hidden="1">
          <a:extLst>
            <a:ext uri="{63B3BB69-23CF-44E3-9099-C40C66FF867C}">
              <a14:compatExt xmlns:a14="http://schemas.microsoft.com/office/drawing/2010/main" spid="_x0000_s4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180975</xdr:colOff>
      <xdr:row>0</xdr:row>
      <xdr:rowOff>180975</xdr:rowOff>
    </xdr:from>
    <xdr:to>
      <xdr:col>32</xdr:col>
      <xdr:colOff>104775</xdr:colOff>
      <xdr:row>3</xdr:row>
      <xdr:rowOff>0</xdr:rowOff>
    </xdr:to>
    <xdr:sp macro="" textlink="">
      <xdr:nvSpPr>
        <xdr:cNvPr id="4116" name="Check Box 20" hidden="1">
          <a:extLst>
            <a:ext uri="{63B3BB69-23CF-44E3-9099-C40C66FF867C}">
              <a14:compatExt xmlns:a14="http://schemas.microsoft.com/office/drawing/2010/main" spid="_x0000_s4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180975</xdr:colOff>
          <xdr:row>3</xdr:row>
          <xdr:rowOff>0</xdr:rowOff>
        </xdr:from>
        <xdr:to>
          <xdr:col>5</xdr:col>
          <xdr:colOff>104775</xdr:colOff>
          <xdr:row>4</xdr:row>
          <xdr:rowOff>0</xdr:rowOff>
        </xdr:to>
        <xdr:sp macro="" textlink="">
          <xdr:nvSpPr>
            <xdr:cNvPr id="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4</xdr:row>
          <xdr:rowOff>0</xdr:rowOff>
        </xdr:from>
        <xdr:to>
          <xdr:col>21</xdr:col>
          <xdr:colOff>104775</xdr:colOff>
          <xdr:row>5</xdr:row>
          <xdr:rowOff>0</xdr:rowOff>
        </xdr:to>
        <xdr:sp macro="" textlink="">
          <xdr:nvSpPr>
            <xdr:cNvPr id="3"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4</xdr:row>
          <xdr:rowOff>0</xdr:rowOff>
        </xdr:from>
        <xdr:to>
          <xdr:col>29</xdr:col>
          <xdr:colOff>95250</xdr:colOff>
          <xdr:row>5</xdr:row>
          <xdr:rowOff>0</xdr:rowOff>
        </xdr:to>
        <xdr:sp macro="" textlink="">
          <xdr:nvSpPr>
            <xdr:cNvPr id="4"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xdr:row>
          <xdr:rowOff>28575</xdr:rowOff>
        </xdr:from>
        <xdr:to>
          <xdr:col>5</xdr:col>
          <xdr:colOff>104775</xdr:colOff>
          <xdr:row>3</xdr:row>
          <xdr:rowOff>19050</xdr:rowOff>
        </xdr:to>
        <xdr:sp macro="" textlink="">
          <xdr:nvSpPr>
            <xdr:cNvPr id="5"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1</xdr:row>
          <xdr:rowOff>38100</xdr:rowOff>
        </xdr:from>
        <xdr:to>
          <xdr:col>15</xdr:col>
          <xdr:colOff>95250</xdr:colOff>
          <xdr:row>3</xdr:row>
          <xdr:rowOff>28575</xdr:rowOff>
        </xdr:to>
        <xdr:sp macro="" textlink="">
          <xdr:nvSpPr>
            <xdr:cNvPr id="6"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1</xdr:row>
          <xdr:rowOff>38100</xdr:rowOff>
        </xdr:from>
        <xdr:to>
          <xdr:col>28</xdr:col>
          <xdr:colOff>104775</xdr:colOff>
          <xdr:row>3</xdr:row>
          <xdr:rowOff>28575</xdr:rowOff>
        </xdr:to>
        <xdr:sp macro="" textlink="">
          <xdr:nvSpPr>
            <xdr:cNvPr id="7"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1</xdr:row>
          <xdr:rowOff>28575</xdr:rowOff>
        </xdr:from>
        <xdr:to>
          <xdr:col>32</xdr:col>
          <xdr:colOff>95250</xdr:colOff>
          <xdr:row>3</xdr:row>
          <xdr:rowOff>28575</xdr:rowOff>
        </xdr:to>
        <xdr:sp macro="" textlink="">
          <xdr:nvSpPr>
            <xdr:cNvPr id="8"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4</xdr:row>
          <xdr:rowOff>95250</xdr:rowOff>
        </xdr:from>
        <xdr:to>
          <xdr:col>5</xdr:col>
          <xdr:colOff>104775</xdr:colOff>
          <xdr:row>6</xdr:row>
          <xdr:rowOff>95250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180975</xdr:colOff>
      <xdr:row>5</xdr:row>
      <xdr:rowOff>180975</xdr:rowOff>
    </xdr:from>
    <xdr:to>
      <xdr:col>5</xdr:col>
      <xdr:colOff>104775</xdr:colOff>
      <xdr:row>6</xdr:row>
      <xdr:rowOff>9525</xdr:rowOff>
    </xdr:to>
    <xdr:sp macro="" textlink="">
      <xdr:nvSpPr>
        <xdr:cNvPr id="41" name="Check Box 7" hidden="1">
          <a:extLst>
            <a:ext uri="{63B3BB69-23CF-44E3-9099-C40C66FF867C}">
              <a14:compatExt xmlns:a14="http://schemas.microsoft.com/office/drawing/2010/main" spid="_x0000_s4103"/>
            </a:ext>
          </a:extLst>
        </xdr:cNvPr>
        <xdr:cNvSpPr/>
      </xdr:nvSpPr>
      <xdr:spPr bwMode="auto">
        <a:xfrm>
          <a:off x="752475" y="752475"/>
          <a:ext cx="30480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7</xdr:row>
      <xdr:rowOff>0</xdr:rowOff>
    </xdr:to>
    <xdr:sp macro="" textlink="">
      <xdr:nvSpPr>
        <xdr:cNvPr id="42" name="Check Box 8" hidden="1">
          <a:extLst>
            <a:ext uri="{63B3BB69-23CF-44E3-9099-C40C66FF867C}">
              <a14:compatExt xmlns:a14="http://schemas.microsoft.com/office/drawing/2010/main" spid="_x0000_s4104"/>
            </a:ext>
          </a:extLst>
        </xdr:cNvPr>
        <xdr:cNvSpPr/>
      </xdr:nvSpPr>
      <xdr:spPr bwMode="auto">
        <a:xfrm>
          <a:off x="752475" y="762000"/>
          <a:ext cx="304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180975</xdr:rowOff>
    </xdr:from>
    <xdr:to>
      <xdr:col>5</xdr:col>
      <xdr:colOff>104775</xdr:colOff>
      <xdr:row>7</xdr:row>
      <xdr:rowOff>0</xdr:rowOff>
    </xdr:to>
    <xdr:sp macro="" textlink="">
      <xdr:nvSpPr>
        <xdr:cNvPr id="43" name="Check Box 9" hidden="1">
          <a:extLst>
            <a:ext uri="{63B3BB69-23CF-44E3-9099-C40C66FF867C}">
              <a14:compatExt xmlns:a14="http://schemas.microsoft.com/office/drawing/2010/main" spid="_x0000_s4105"/>
            </a:ext>
          </a:extLst>
        </xdr:cNvPr>
        <xdr:cNvSpPr/>
      </xdr:nvSpPr>
      <xdr:spPr bwMode="auto">
        <a:xfrm>
          <a:off x="752475" y="942975"/>
          <a:ext cx="304800"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180975</xdr:colOff>
          <xdr:row>5</xdr:row>
          <xdr:rowOff>180975</xdr:rowOff>
        </xdr:from>
        <xdr:to>
          <xdr:col>5</xdr:col>
          <xdr:colOff>104775</xdr:colOff>
          <xdr:row>6</xdr:row>
          <xdr:rowOff>180975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4</xdr:row>
          <xdr:rowOff>0</xdr:rowOff>
        </xdr:from>
        <xdr:to>
          <xdr:col>5</xdr:col>
          <xdr:colOff>104775</xdr:colOff>
          <xdr:row>5</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view="pageBreakPreview" topLeftCell="A7" zoomScaleNormal="100" zoomScaleSheetLayoutView="100" workbookViewId="0">
      <selection activeCell="AP15" sqref="AP15"/>
    </sheetView>
  </sheetViews>
  <sheetFormatPr defaultColWidth="2.5" defaultRowHeight="15" customHeight="1"/>
  <cols>
    <col min="1" max="6" width="2.625" style="43" customWidth="1"/>
    <col min="7" max="25" width="2.5" style="43"/>
    <col min="26" max="28" width="2.5" style="43" customWidth="1"/>
    <col min="29" max="29" width="2.5" style="43"/>
    <col min="30" max="35" width="2.5" style="43" customWidth="1"/>
    <col min="36" max="16384" width="2.5" style="43"/>
  </cols>
  <sheetData>
    <row r="1" spans="1:49" ht="15" customHeight="1">
      <c r="A1" s="1" t="s">
        <v>152</v>
      </c>
      <c r="AG1" s="44"/>
      <c r="AH1" s="44"/>
      <c r="AI1" s="44"/>
      <c r="AJ1" s="44"/>
      <c r="AK1" s="44"/>
    </row>
    <row r="2" spans="1:49" ht="21.75" customHeight="1">
      <c r="AI2" s="45"/>
      <c r="AJ2" s="45"/>
      <c r="AK2" s="45"/>
    </row>
    <row r="3" spans="1:49" ht="15" customHeight="1">
      <c r="A3" s="219" t="s">
        <v>153</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row>
    <row r="4" spans="1:49" ht="15" customHeight="1">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row>
    <row r="5" spans="1:49" ht="15" customHeight="1">
      <c r="A5" s="220" t="s">
        <v>213</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row>
    <row r="6" spans="1:49" ht="15" customHeight="1">
      <c r="A6" s="137" t="s">
        <v>0</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V6" s="46"/>
      <c r="AW6" s="46"/>
    </row>
    <row r="7" spans="1:49" ht="15" customHeight="1">
      <c r="A7" s="250" t="s">
        <v>2</v>
      </c>
      <c r="B7" s="251"/>
      <c r="C7" s="251"/>
      <c r="D7" s="251"/>
      <c r="E7" s="251"/>
      <c r="F7" s="252"/>
      <c r="G7" s="218"/>
      <c r="H7" s="218"/>
      <c r="I7" s="218"/>
      <c r="J7" s="218"/>
      <c r="K7" s="218"/>
      <c r="L7" s="218"/>
      <c r="M7" s="218"/>
      <c r="N7" s="218"/>
      <c r="O7" s="218"/>
      <c r="P7" s="218"/>
      <c r="Q7" s="248" t="s">
        <v>3</v>
      </c>
      <c r="R7" s="248"/>
      <c r="S7" s="47"/>
      <c r="T7" s="48"/>
      <c r="U7" s="221" t="s">
        <v>4</v>
      </c>
      <c r="V7" s="222"/>
      <c r="W7" s="222"/>
      <c r="X7" s="223"/>
      <c r="Y7" s="47"/>
      <c r="Z7" s="49"/>
      <c r="AA7" s="49"/>
      <c r="AB7" s="49"/>
      <c r="AC7" s="49"/>
      <c r="AD7" s="49"/>
      <c r="AE7" s="49"/>
      <c r="AF7" s="49"/>
      <c r="AG7" s="49"/>
      <c r="AH7" s="49"/>
      <c r="AI7" s="49"/>
      <c r="AJ7" s="50"/>
      <c r="AK7" s="44"/>
      <c r="AV7" s="46"/>
      <c r="AW7" s="46"/>
    </row>
    <row r="8" spans="1:49" ht="15" customHeight="1">
      <c r="A8" s="254" t="s">
        <v>1</v>
      </c>
      <c r="B8" s="255"/>
      <c r="C8" s="255"/>
      <c r="D8" s="255"/>
      <c r="E8" s="255"/>
      <c r="F8" s="256"/>
      <c r="G8" s="170"/>
      <c r="H8" s="170"/>
      <c r="I8" s="170"/>
      <c r="J8" s="170"/>
      <c r="K8" s="170"/>
      <c r="L8" s="170"/>
      <c r="M8" s="170"/>
      <c r="N8" s="170"/>
      <c r="O8" s="170"/>
      <c r="P8" s="170"/>
      <c r="Q8" s="249"/>
      <c r="R8" s="249"/>
      <c r="S8" s="51"/>
      <c r="T8" s="52"/>
      <c r="U8" s="224"/>
      <c r="V8" s="183"/>
      <c r="W8" s="183"/>
      <c r="X8" s="184"/>
      <c r="Y8" s="51"/>
      <c r="Z8" s="44"/>
      <c r="AA8" s="44"/>
      <c r="AB8" s="44"/>
      <c r="AC8" s="44"/>
      <c r="AD8" s="44"/>
      <c r="AE8" s="44"/>
      <c r="AF8" s="44"/>
      <c r="AG8" s="44"/>
      <c r="AH8" s="44"/>
      <c r="AI8" s="44"/>
      <c r="AJ8" s="53"/>
      <c r="AK8" s="44"/>
      <c r="AV8" s="46"/>
      <c r="AW8" s="46"/>
    </row>
    <row r="9" spans="1:49" ht="15" customHeight="1">
      <c r="A9" s="235"/>
      <c r="B9" s="236"/>
      <c r="C9" s="236"/>
      <c r="D9" s="236"/>
      <c r="E9" s="236"/>
      <c r="F9" s="237"/>
      <c r="G9" s="170"/>
      <c r="H9" s="170"/>
      <c r="I9" s="170"/>
      <c r="J9" s="170"/>
      <c r="K9" s="170"/>
      <c r="L9" s="170"/>
      <c r="M9" s="170"/>
      <c r="N9" s="170"/>
      <c r="O9" s="170"/>
      <c r="P9" s="170"/>
      <c r="Q9" s="249"/>
      <c r="R9" s="249"/>
      <c r="S9" s="54"/>
      <c r="T9" s="55"/>
      <c r="U9" s="225"/>
      <c r="V9" s="226"/>
      <c r="W9" s="226"/>
      <c r="X9" s="227"/>
      <c r="Y9" s="27"/>
      <c r="Z9" s="117"/>
      <c r="AA9" s="56" t="s">
        <v>5</v>
      </c>
      <c r="AB9" s="117"/>
      <c r="AC9" s="56" t="s">
        <v>6</v>
      </c>
      <c r="AD9" s="117"/>
      <c r="AE9" s="247" t="s">
        <v>8</v>
      </c>
      <c r="AF9" s="247"/>
      <c r="AG9" s="130"/>
      <c r="AH9" s="130"/>
      <c r="AI9" s="197" t="s">
        <v>9</v>
      </c>
      <c r="AJ9" s="234"/>
      <c r="AK9" s="44"/>
      <c r="AV9" s="46"/>
      <c r="AW9" s="46"/>
    </row>
    <row r="10" spans="1:49" ht="15" customHeight="1">
      <c r="A10" s="238" t="s">
        <v>214</v>
      </c>
      <c r="B10" s="239"/>
      <c r="C10" s="239"/>
      <c r="D10" s="239"/>
      <c r="E10" s="239"/>
      <c r="F10" s="240"/>
      <c r="G10" s="57" t="s">
        <v>10</v>
      </c>
      <c r="H10" s="232"/>
      <c r="I10" s="232"/>
      <c r="J10" s="232"/>
      <c r="K10" s="58" t="s">
        <v>11</v>
      </c>
      <c r="L10" s="233"/>
      <c r="M10" s="233"/>
      <c r="N10" s="233"/>
      <c r="O10" s="233"/>
      <c r="P10" s="58"/>
      <c r="Q10" s="58"/>
      <c r="R10" s="58"/>
      <c r="S10" s="58"/>
      <c r="T10" s="58"/>
      <c r="U10" s="231" t="s">
        <v>7</v>
      </c>
      <c r="V10" s="180"/>
      <c r="W10" s="180"/>
      <c r="X10" s="181"/>
      <c r="Y10" s="59"/>
      <c r="Z10" s="60"/>
      <c r="AA10" s="60"/>
      <c r="AB10" s="60"/>
      <c r="AC10" s="60"/>
      <c r="AD10" s="60"/>
      <c r="AE10" s="60"/>
      <c r="AF10" s="60"/>
      <c r="AG10" s="60"/>
      <c r="AH10" s="60"/>
      <c r="AI10" s="60"/>
      <c r="AJ10" s="61"/>
      <c r="AK10" s="44"/>
      <c r="AV10" s="46"/>
      <c r="AW10" s="46"/>
    </row>
    <row r="11" spans="1:49" ht="15" customHeight="1">
      <c r="A11" s="241"/>
      <c r="B11" s="242"/>
      <c r="C11" s="242"/>
      <c r="D11" s="242"/>
      <c r="E11" s="242"/>
      <c r="F11" s="243"/>
      <c r="G11" s="163"/>
      <c r="H11" s="164"/>
      <c r="I11" s="164"/>
      <c r="J11" s="164"/>
      <c r="K11" s="164"/>
      <c r="L11" s="164"/>
      <c r="M11" s="164"/>
      <c r="N11" s="164"/>
      <c r="O11" s="164"/>
      <c r="P11" s="164"/>
      <c r="Q11" s="164"/>
      <c r="R11" s="164"/>
      <c r="S11" s="164"/>
      <c r="T11" s="164"/>
      <c r="U11" s="224"/>
      <c r="V11" s="183"/>
      <c r="W11" s="183"/>
      <c r="X11" s="184"/>
      <c r="Y11" s="62"/>
      <c r="Z11" s="63"/>
      <c r="AA11" s="64">
        <v>1</v>
      </c>
      <c r="AB11" s="166" t="s">
        <v>26</v>
      </c>
      <c r="AC11" s="166"/>
      <c r="AD11" s="166"/>
      <c r="AE11" s="166"/>
      <c r="AF11" s="166"/>
      <c r="AG11" s="166"/>
      <c r="AH11" s="166"/>
      <c r="AI11" s="63"/>
      <c r="AJ11" s="53"/>
      <c r="AK11" s="44"/>
    </row>
    <row r="12" spans="1:49" ht="15" customHeight="1">
      <c r="A12" s="241"/>
      <c r="B12" s="242"/>
      <c r="C12" s="242"/>
      <c r="D12" s="242"/>
      <c r="E12" s="242"/>
      <c r="F12" s="243"/>
      <c r="G12" s="163"/>
      <c r="H12" s="164"/>
      <c r="I12" s="164"/>
      <c r="J12" s="164"/>
      <c r="K12" s="164"/>
      <c r="L12" s="164"/>
      <c r="M12" s="164"/>
      <c r="N12" s="164"/>
      <c r="O12" s="164"/>
      <c r="P12" s="164"/>
      <c r="Q12" s="164"/>
      <c r="R12" s="164"/>
      <c r="S12" s="164"/>
      <c r="T12" s="164"/>
      <c r="U12" s="224"/>
      <c r="V12" s="183"/>
      <c r="W12" s="183"/>
      <c r="X12" s="184"/>
      <c r="Y12" s="62"/>
      <c r="Z12" s="63"/>
      <c r="AA12" s="64">
        <v>2</v>
      </c>
      <c r="AB12" s="166" t="s">
        <v>27</v>
      </c>
      <c r="AC12" s="166"/>
      <c r="AD12" s="166"/>
      <c r="AE12" s="166"/>
      <c r="AF12" s="166"/>
      <c r="AG12" s="166"/>
      <c r="AH12" s="166"/>
      <c r="AI12" s="63"/>
      <c r="AJ12" s="53"/>
      <c r="AK12" s="44"/>
    </row>
    <row r="13" spans="1:49" ht="15" customHeight="1">
      <c r="A13" s="241"/>
      <c r="B13" s="242"/>
      <c r="C13" s="242"/>
      <c r="D13" s="242"/>
      <c r="E13" s="242"/>
      <c r="F13" s="243"/>
      <c r="G13" s="163"/>
      <c r="H13" s="164"/>
      <c r="I13" s="164"/>
      <c r="J13" s="164"/>
      <c r="K13" s="164"/>
      <c r="L13" s="164"/>
      <c r="M13" s="164"/>
      <c r="N13" s="164"/>
      <c r="O13" s="164"/>
      <c r="P13" s="164"/>
      <c r="Q13" s="164"/>
      <c r="R13" s="164"/>
      <c r="S13" s="164"/>
      <c r="T13" s="164"/>
      <c r="U13" s="224"/>
      <c r="V13" s="183"/>
      <c r="W13" s="183"/>
      <c r="X13" s="184"/>
      <c r="Y13" s="62"/>
      <c r="Z13" s="63"/>
      <c r="AA13" s="64">
        <v>3</v>
      </c>
      <c r="AB13" s="166" t="s">
        <v>155</v>
      </c>
      <c r="AC13" s="166"/>
      <c r="AD13" s="166"/>
      <c r="AE13" s="166"/>
      <c r="AF13" s="166"/>
      <c r="AG13" s="166"/>
      <c r="AH13" s="166"/>
      <c r="AI13" s="63"/>
      <c r="AJ13" s="53"/>
      <c r="AK13" s="44"/>
    </row>
    <row r="14" spans="1:49" ht="15" customHeight="1">
      <c r="A14" s="241"/>
      <c r="B14" s="242"/>
      <c r="C14" s="242"/>
      <c r="D14" s="242"/>
      <c r="E14" s="242"/>
      <c r="F14" s="243"/>
      <c r="G14" s="163"/>
      <c r="H14" s="164"/>
      <c r="I14" s="164"/>
      <c r="J14" s="164"/>
      <c r="K14" s="164"/>
      <c r="L14" s="164"/>
      <c r="M14" s="164"/>
      <c r="N14" s="164"/>
      <c r="O14" s="164"/>
      <c r="P14" s="164"/>
      <c r="Q14" s="164"/>
      <c r="R14" s="164"/>
      <c r="S14" s="164"/>
      <c r="T14" s="164"/>
      <c r="U14" s="224"/>
      <c r="V14" s="183"/>
      <c r="W14" s="183"/>
      <c r="X14" s="184"/>
      <c r="Y14" s="62"/>
      <c r="Z14" s="63"/>
      <c r="AA14" s="64">
        <v>4</v>
      </c>
      <c r="AB14" s="166" t="s">
        <v>28</v>
      </c>
      <c r="AC14" s="166"/>
      <c r="AD14" s="166"/>
      <c r="AE14" s="166"/>
      <c r="AF14" s="166"/>
      <c r="AG14" s="166"/>
      <c r="AH14" s="166"/>
      <c r="AI14" s="63"/>
      <c r="AJ14" s="53"/>
      <c r="AK14" s="44"/>
    </row>
    <row r="15" spans="1:49" ht="15" customHeight="1">
      <c r="A15" s="241"/>
      <c r="B15" s="242"/>
      <c r="C15" s="242"/>
      <c r="D15" s="242"/>
      <c r="E15" s="242"/>
      <c r="F15" s="243"/>
      <c r="G15" s="167" t="s">
        <v>13</v>
      </c>
      <c r="H15" s="167"/>
      <c r="I15" s="167"/>
      <c r="J15" s="228" t="s">
        <v>154</v>
      </c>
      <c r="K15" s="228"/>
      <c r="L15" s="228"/>
      <c r="M15" s="228"/>
      <c r="N15" s="228"/>
      <c r="O15" s="229"/>
      <c r="P15" s="229"/>
      <c r="Q15" s="229"/>
      <c r="R15" s="229"/>
      <c r="S15" s="229"/>
      <c r="T15" s="229"/>
      <c r="U15" s="224"/>
      <c r="V15" s="183"/>
      <c r="W15" s="183"/>
      <c r="X15" s="184"/>
      <c r="Y15" s="62"/>
      <c r="Z15" s="63"/>
      <c r="AA15" s="64">
        <v>5</v>
      </c>
      <c r="AB15" s="166" t="s">
        <v>33</v>
      </c>
      <c r="AC15" s="166"/>
      <c r="AD15" s="166"/>
      <c r="AE15" s="166"/>
      <c r="AF15" s="166"/>
      <c r="AG15" s="166"/>
      <c r="AH15" s="166"/>
      <c r="AI15" s="63"/>
      <c r="AJ15" s="53"/>
      <c r="AK15" s="44"/>
    </row>
    <row r="16" spans="1:49" ht="15" customHeight="1">
      <c r="A16" s="241"/>
      <c r="B16" s="242"/>
      <c r="C16" s="242"/>
      <c r="D16" s="242"/>
      <c r="E16" s="242"/>
      <c r="F16" s="243"/>
      <c r="G16" s="167"/>
      <c r="H16" s="167"/>
      <c r="I16" s="167"/>
      <c r="J16" s="230" t="s">
        <v>215</v>
      </c>
      <c r="K16" s="230"/>
      <c r="L16" s="230"/>
      <c r="M16" s="230"/>
      <c r="N16" s="230"/>
      <c r="O16" s="229"/>
      <c r="P16" s="229"/>
      <c r="Q16" s="229"/>
      <c r="R16" s="229"/>
      <c r="S16" s="229"/>
      <c r="T16" s="229"/>
      <c r="U16" s="224"/>
      <c r="V16" s="183"/>
      <c r="W16" s="183"/>
      <c r="X16" s="184"/>
      <c r="Y16" s="62"/>
      <c r="Z16" s="63"/>
      <c r="AA16" s="64">
        <v>6</v>
      </c>
      <c r="AB16" s="166" t="s">
        <v>29</v>
      </c>
      <c r="AC16" s="166"/>
      <c r="AD16" s="166"/>
      <c r="AE16" s="166"/>
      <c r="AF16" s="166"/>
      <c r="AG16" s="166"/>
      <c r="AH16" s="166"/>
      <c r="AI16" s="63"/>
      <c r="AJ16" s="53"/>
      <c r="AK16" s="44"/>
    </row>
    <row r="17" spans="1:37" ht="15" customHeight="1">
      <c r="A17" s="241"/>
      <c r="B17" s="242"/>
      <c r="C17" s="242"/>
      <c r="D17" s="242"/>
      <c r="E17" s="242"/>
      <c r="F17" s="243"/>
      <c r="G17" s="167" t="s">
        <v>14</v>
      </c>
      <c r="H17" s="167"/>
      <c r="I17" s="167"/>
      <c r="J17" s="160"/>
      <c r="K17" s="160"/>
      <c r="L17" s="160"/>
      <c r="M17" s="160"/>
      <c r="N17" s="160"/>
      <c r="O17" s="160"/>
      <c r="P17" s="160"/>
      <c r="Q17" s="160"/>
      <c r="R17" s="160"/>
      <c r="S17" s="160"/>
      <c r="T17" s="160"/>
      <c r="U17" s="224"/>
      <c r="V17" s="183"/>
      <c r="W17" s="183"/>
      <c r="X17" s="184"/>
      <c r="Y17" s="62"/>
      <c r="Z17" s="63"/>
      <c r="AA17" s="64">
        <v>7</v>
      </c>
      <c r="AB17" s="65" t="s">
        <v>30</v>
      </c>
      <c r="AC17" s="44"/>
      <c r="AD17" s="65"/>
      <c r="AE17" s="65"/>
      <c r="AF17" s="65"/>
      <c r="AG17" s="65"/>
      <c r="AH17" s="65"/>
      <c r="AI17" s="63"/>
      <c r="AJ17" s="53"/>
      <c r="AK17" s="44"/>
    </row>
    <row r="18" spans="1:37" ht="15" customHeight="1">
      <c r="A18" s="244"/>
      <c r="B18" s="245"/>
      <c r="C18" s="245"/>
      <c r="D18" s="245"/>
      <c r="E18" s="245"/>
      <c r="F18" s="246"/>
      <c r="G18" s="167" t="s">
        <v>12</v>
      </c>
      <c r="H18" s="167"/>
      <c r="I18" s="167"/>
      <c r="J18" s="161"/>
      <c r="K18" s="162"/>
      <c r="L18" s="162"/>
      <c r="M18" s="162"/>
      <c r="N18" s="162"/>
      <c r="O18" s="162"/>
      <c r="P18" s="162"/>
      <c r="Q18" s="162"/>
      <c r="R18" s="162"/>
      <c r="S18" s="162"/>
      <c r="T18" s="162"/>
      <c r="U18" s="225"/>
      <c r="V18" s="226"/>
      <c r="W18" s="226"/>
      <c r="X18" s="227"/>
      <c r="Y18" s="66"/>
      <c r="Z18" s="67"/>
      <c r="AA18" s="68" t="s">
        <v>31</v>
      </c>
      <c r="AB18" s="253"/>
      <c r="AC18" s="253"/>
      <c r="AD18" s="253"/>
      <c r="AE18" s="253"/>
      <c r="AF18" s="253"/>
      <c r="AG18" s="253"/>
      <c r="AH18" s="253"/>
      <c r="AI18" s="253"/>
      <c r="AJ18" s="69" t="s">
        <v>32</v>
      </c>
      <c r="AK18" s="44"/>
    </row>
    <row r="19" spans="1:37" ht="15" customHeight="1">
      <c r="A19" s="138" t="s">
        <v>25</v>
      </c>
      <c r="B19" s="139"/>
      <c r="C19" s="139"/>
      <c r="D19" s="139"/>
      <c r="E19" s="139"/>
      <c r="F19" s="140"/>
      <c r="G19" s="57"/>
      <c r="H19" s="165" t="s">
        <v>17</v>
      </c>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61"/>
      <c r="AK19" s="44"/>
    </row>
    <row r="20" spans="1:37" ht="15" customHeight="1">
      <c r="A20" s="138"/>
      <c r="B20" s="139"/>
      <c r="C20" s="139"/>
      <c r="D20" s="139"/>
      <c r="E20" s="139"/>
      <c r="F20" s="140"/>
      <c r="G20" s="51"/>
      <c r="H20" s="166" t="s">
        <v>187</v>
      </c>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53"/>
      <c r="AK20" s="44"/>
    </row>
    <row r="21" spans="1:37" ht="15" customHeight="1">
      <c r="A21" s="138"/>
      <c r="B21" s="139"/>
      <c r="C21" s="139"/>
      <c r="D21" s="139"/>
      <c r="E21" s="139"/>
      <c r="F21" s="140"/>
      <c r="G21" s="51"/>
      <c r="H21" s="70" t="s">
        <v>22</v>
      </c>
      <c r="I21" s="166" t="s">
        <v>18</v>
      </c>
      <c r="J21" s="166"/>
      <c r="K21" s="166"/>
      <c r="L21" s="166"/>
      <c r="M21" s="70"/>
      <c r="N21" s="166" t="s">
        <v>19</v>
      </c>
      <c r="O21" s="166"/>
      <c r="P21" s="166"/>
      <c r="Q21" s="166"/>
      <c r="R21" s="70"/>
      <c r="S21" s="70"/>
      <c r="T21" s="166" t="s">
        <v>20</v>
      </c>
      <c r="U21" s="166"/>
      <c r="V21" s="166"/>
      <c r="W21" s="70"/>
      <c r="X21" s="166" t="s">
        <v>21</v>
      </c>
      <c r="Y21" s="166"/>
      <c r="Z21" s="166"/>
      <c r="AA21" s="166"/>
      <c r="AB21" s="166"/>
      <c r="AC21" s="166"/>
      <c r="AD21" s="166"/>
      <c r="AE21" s="166"/>
      <c r="AF21" s="166"/>
      <c r="AG21" s="166"/>
      <c r="AH21" s="70"/>
      <c r="AI21" s="44"/>
      <c r="AJ21" s="53"/>
      <c r="AK21" s="44"/>
    </row>
    <row r="22" spans="1:37" ht="15" customHeight="1">
      <c r="A22" s="138"/>
      <c r="B22" s="139"/>
      <c r="C22" s="139"/>
      <c r="D22" s="139"/>
      <c r="E22" s="139"/>
      <c r="F22" s="140"/>
      <c r="G22" s="51"/>
      <c r="H22" s="70"/>
      <c r="I22" s="166" t="s">
        <v>24</v>
      </c>
      <c r="J22" s="166"/>
      <c r="K22" s="166"/>
      <c r="L22" s="166"/>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71" t="s">
        <v>23</v>
      </c>
      <c r="AK22" s="44"/>
    </row>
    <row r="23" spans="1:37" ht="3" customHeight="1">
      <c r="A23" s="138"/>
      <c r="B23" s="139"/>
      <c r="C23" s="139"/>
      <c r="D23" s="139"/>
      <c r="E23" s="139"/>
      <c r="F23" s="140"/>
      <c r="G23" s="51"/>
      <c r="H23" s="70"/>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44"/>
      <c r="AJ23" s="53"/>
      <c r="AK23" s="44"/>
    </row>
    <row r="24" spans="1:37" ht="15" customHeight="1">
      <c r="A24" s="138"/>
      <c r="B24" s="139"/>
      <c r="C24" s="139"/>
      <c r="D24" s="139"/>
      <c r="E24" s="139"/>
      <c r="F24" s="140"/>
      <c r="G24" s="51"/>
      <c r="H24" s="168" t="s">
        <v>156</v>
      </c>
      <c r="I24" s="168"/>
      <c r="J24" s="168"/>
      <c r="K24" s="168"/>
      <c r="L24" s="168"/>
      <c r="M24" s="168"/>
      <c r="N24" s="168"/>
      <c r="O24" s="168"/>
      <c r="P24" s="168"/>
      <c r="Q24" s="168"/>
      <c r="R24" s="168"/>
      <c r="S24" s="168"/>
      <c r="T24" s="168"/>
      <c r="U24" s="168"/>
      <c r="V24" s="168"/>
      <c r="W24" s="168"/>
      <c r="X24" s="169" t="s">
        <v>70</v>
      </c>
      <c r="Y24" s="169"/>
      <c r="Z24" s="169"/>
      <c r="AA24" s="169"/>
      <c r="AB24" s="169"/>
      <c r="AC24" s="169"/>
      <c r="AD24" s="169"/>
      <c r="AE24" s="169"/>
      <c r="AF24" s="169"/>
      <c r="AG24" s="118"/>
      <c r="AH24" s="72" t="s">
        <v>5</v>
      </c>
      <c r="AI24" s="118"/>
      <c r="AJ24" s="73" t="s">
        <v>61</v>
      </c>
      <c r="AK24" s="44"/>
    </row>
    <row r="25" spans="1:37" ht="15.95" customHeight="1">
      <c r="A25" s="138" t="s">
        <v>157</v>
      </c>
      <c r="B25" s="139"/>
      <c r="C25" s="139"/>
      <c r="D25" s="139"/>
      <c r="E25" s="139"/>
      <c r="F25" s="140"/>
      <c r="G25" s="74"/>
      <c r="H25" s="75"/>
      <c r="I25" s="75"/>
      <c r="J25" s="75"/>
      <c r="K25" s="75"/>
      <c r="L25" s="75"/>
      <c r="M25" s="119"/>
      <c r="N25" s="75" t="s">
        <v>15</v>
      </c>
      <c r="O25" s="119"/>
      <c r="P25" s="76" t="s">
        <v>16</v>
      </c>
      <c r="Q25" s="125"/>
      <c r="R25" s="126"/>
      <c r="S25" s="126"/>
      <c r="T25" s="126"/>
      <c r="U25" s="126"/>
      <c r="V25" s="126"/>
      <c r="W25" s="126"/>
      <c r="X25" s="126"/>
      <c r="Y25" s="126"/>
      <c r="Z25" s="126"/>
      <c r="AA25" s="126"/>
      <c r="AB25" s="126"/>
      <c r="AC25" s="126"/>
      <c r="AD25" s="126"/>
      <c r="AE25" s="126"/>
      <c r="AF25" s="126"/>
      <c r="AG25" s="126"/>
      <c r="AH25" s="126"/>
      <c r="AI25" s="126"/>
      <c r="AJ25" s="127"/>
      <c r="AK25" s="44"/>
    </row>
    <row r="26" spans="1:37" ht="15.95" customHeight="1">
      <c r="A26" s="138"/>
      <c r="B26" s="139"/>
      <c r="C26" s="139"/>
      <c r="D26" s="139"/>
      <c r="E26" s="139"/>
      <c r="F26" s="140"/>
      <c r="G26" s="74"/>
      <c r="H26" s="75"/>
      <c r="I26" s="75"/>
      <c r="J26" s="75"/>
      <c r="K26" s="75"/>
      <c r="L26" s="75"/>
      <c r="M26" s="119"/>
      <c r="N26" s="75" t="s">
        <v>15</v>
      </c>
      <c r="O26" s="119"/>
      <c r="P26" s="76" t="s">
        <v>16</v>
      </c>
      <c r="Q26" s="125"/>
      <c r="R26" s="126"/>
      <c r="S26" s="126"/>
      <c r="T26" s="126"/>
      <c r="U26" s="126"/>
      <c r="V26" s="126"/>
      <c r="W26" s="126"/>
      <c r="X26" s="126"/>
      <c r="Y26" s="126"/>
      <c r="Z26" s="126"/>
      <c r="AA26" s="126"/>
      <c r="AB26" s="126"/>
      <c r="AC26" s="126"/>
      <c r="AD26" s="126"/>
      <c r="AE26" s="126"/>
      <c r="AF26" s="126"/>
      <c r="AG26" s="126"/>
      <c r="AH26" s="126"/>
      <c r="AI26" s="126"/>
      <c r="AJ26" s="127"/>
      <c r="AK26" s="44"/>
    </row>
    <row r="27" spans="1:37" ht="15.95" customHeight="1">
      <c r="A27" s="138"/>
      <c r="B27" s="139"/>
      <c r="C27" s="139"/>
      <c r="D27" s="139"/>
      <c r="E27" s="139"/>
      <c r="F27" s="140"/>
      <c r="G27" s="74"/>
      <c r="H27" s="75"/>
      <c r="I27" s="75"/>
      <c r="J27" s="75"/>
      <c r="K27" s="75"/>
      <c r="L27" s="75"/>
      <c r="M27" s="119"/>
      <c r="N27" s="75" t="s">
        <v>15</v>
      </c>
      <c r="O27" s="119"/>
      <c r="P27" s="76" t="s">
        <v>16</v>
      </c>
      <c r="Q27" s="125"/>
      <c r="R27" s="126"/>
      <c r="S27" s="126"/>
      <c r="T27" s="126"/>
      <c r="U27" s="126"/>
      <c r="V27" s="126"/>
      <c r="W27" s="126"/>
      <c r="X27" s="126"/>
      <c r="Y27" s="126"/>
      <c r="Z27" s="126"/>
      <c r="AA27" s="126"/>
      <c r="AB27" s="126"/>
      <c r="AC27" s="126"/>
      <c r="AD27" s="126"/>
      <c r="AE27" s="126"/>
      <c r="AF27" s="126"/>
      <c r="AG27" s="126"/>
      <c r="AH27" s="126"/>
      <c r="AI27" s="126"/>
      <c r="AJ27" s="127"/>
      <c r="AK27" s="44"/>
    </row>
    <row r="28" spans="1:37" ht="15.95" customHeight="1">
      <c r="A28" s="138"/>
      <c r="B28" s="139"/>
      <c r="C28" s="139"/>
      <c r="D28" s="139"/>
      <c r="E28" s="139"/>
      <c r="F28" s="140"/>
      <c r="G28" s="74"/>
      <c r="H28" s="75"/>
      <c r="I28" s="75"/>
      <c r="J28" s="75"/>
      <c r="K28" s="75"/>
      <c r="L28" s="75"/>
      <c r="M28" s="119"/>
      <c r="N28" s="75" t="s">
        <v>15</v>
      </c>
      <c r="O28" s="119"/>
      <c r="P28" s="76" t="s">
        <v>16</v>
      </c>
      <c r="Q28" s="125"/>
      <c r="R28" s="126"/>
      <c r="S28" s="126"/>
      <c r="T28" s="126"/>
      <c r="U28" s="126"/>
      <c r="V28" s="126"/>
      <c r="W28" s="126"/>
      <c r="X28" s="126"/>
      <c r="Y28" s="126"/>
      <c r="Z28" s="126"/>
      <c r="AA28" s="126"/>
      <c r="AB28" s="126"/>
      <c r="AC28" s="126"/>
      <c r="AD28" s="126"/>
      <c r="AE28" s="126"/>
      <c r="AF28" s="126"/>
      <c r="AG28" s="126"/>
      <c r="AH28" s="126"/>
      <c r="AI28" s="126"/>
      <c r="AJ28" s="127"/>
      <c r="AK28" s="44"/>
    </row>
    <row r="29" spans="1:37" ht="15.95" customHeight="1">
      <c r="A29" s="141"/>
      <c r="B29" s="142"/>
      <c r="C29" s="142"/>
      <c r="D29" s="142"/>
      <c r="E29" s="142"/>
      <c r="F29" s="143"/>
      <c r="G29" s="77"/>
      <c r="H29" s="78"/>
      <c r="I29" s="78"/>
      <c r="J29" s="78"/>
      <c r="K29" s="78"/>
      <c r="L29" s="78"/>
      <c r="M29" s="120"/>
      <c r="N29" s="78" t="s">
        <v>15</v>
      </c>
      <c r="O29" s="120"/>
      <c r="P29" s="79" t="s">
        <v>16</v>
      </c>
      <c r="Q29" s="144"/>
      <c r="R29" s="145"/>
      <c r="S29" s="145"/>
      <c r="T29" s="145"/>
      <c r="U29" s="145"/>
      <c r="V29" s="145"/>
      <c r="W29" s="145"/>
      <c r="X29" s="145"/>
      <c r="Y29" s="145"/>
      <c r="Z29" s="145"/>
      <c r="AA29" s="145"/>
      <c r="AB29" s="145"/>
      <c r="AC29" s="145"/>
      <c r="AD29" s="145"/>
      <c r="AE29" s="145"/>
      <c r="AF29" s="145"/>
      <c r="AG29" s="145"/>
      <c r="AH29" s="145"/>
      <c r="AI29" s="145"/>
      <c r="AJ29" s="146"/>
      <c r="AK29" s="44"/>
    </row>
    <row r="30" spans="1:37" ht="15" customHeight="1">
      <c r="AJ30" s="44"/>
      <c r="AK30" s="44"/>
    </row>
    <row r="31" spans="1:37" ht="15" customHeight="1">
      <c r="A31" s="137" t="s">
        <v>34</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44"/>
      <c r="AK31" s="44"/>
    </row>
    <row r="32" spans="1:37" ht="21.75" customHeight="1">
      <c r="A32" s="147" t="s">
        <v>223</v>
      </c>
      <c r="B32" s="148"/>
      <c r="C32" s="148"/>
      <c r="D32" s="148"/>
      <c r="E32" s="148"/>
      <c r="F32" s="149"/>
      <c r="G32" s="80"/>
      <c r="H32" s="273" t="s">
        <v>228</v>
      </c>
      <c r="I32" s="273"/>
      <c r="J32" s="129"/>
      <c r="K32" s="129"/>
      <c r="L32" s="81" t="s">
        <v>55</v>
      </c>
      <c r="M32" s="129"/>
      <c r="N32" s="129"/>
      <c r="O32" s="81" t="s">
        <v>54</v>
      </c>
      <c r="P32" s="129"/>
      <c r="Q32" s="129"/>
      <c r="R32" s="81" t="s">
        <v>53</v>
      </c>
      <c r="S32" s="81"/>
      <c r="T32" s="82"/>
      <c r="U32" s="221" t="s">
        <v>216</v>
      </c>
      <c r="V32" s="222"/>
      <c r="W32" s="222"/>
      <c r="X32" s="222"/>
      <c r="Y32" s="131"/>
      <c r="Z32" s="131"/>
      <c r="AA32" s="131"/>
      <c r="AB32" s="131"/>
      <c r="AC32" s="131"/>
      <c r="AD32" s="131"/>
      <c r="AE32" s="131"/>
      <c r="AF32" s="131"/>
      <c r="AG32" s="131"/>
      <c r="AH32" s="131"/>
      <c r="AI32" s="131"/>
      <c r="AJ32" s="132"/>
      <c r="AK32" s="44"/>
    </row>
    <row r="33" spans="1:37" ht="13.5" customHeight="1">
      <c r="A33" s="150"/>
      <c r="B33" s="151"/>
      <c r="C33" s="151"/>
      <c r="D33" s="151"/>
      <c r="E33" s="151"/>
      <c r="F33" s="152"/>
      <c r="G33" s="156" t="s">
        <v>222</v>
      </c>
      <c r="H33" s="157"/>
      <c r="I33" s="157"/>
      <c r="J33" s="158"/>
      <c r="K33" s="158"/>
      <c r="L33" s="158"/>
      <c r="M33" s="158"/>
      <c r="N33" s="158"/>
      <c r="O33" s="158"/>
      <c r="P33" s="158"/>
      <c r="Q33" s="158"/>
      <c r="R33" s="158"/>
      <c r="S33" s="158"/>
      <c r="T33" s="159"/>
      <c r="U33" s="224"/>
      <c r="V33" s="183"/>
      <c r="W33" s="183"/>
      <c r="X33" s="183"/>
      <c r="Y33" s="133"/>
      <c r="Z33" s="133"/>
      <c r="AA33" s="133"/>
      <c r="AB33" s="133"/>
      <c r="AC33" s="133"/>
      <c r="AD33" s="133"/>
      <c r="AE33" s="133"/>
      <c r="AF33" s="133"/>
      <c r="AG33" s="133"/>
      <c r="AH33" s="133"/>
      <c r="AI33" s="133"/>
      <c r="AJ33" s="134"/>
      <c r="AK33" s="44"/>
    </row>
    <row r="34" spans="1:37" ht="20.25" customHeight="1">
      <c r="A34" s="153" t="s">
        <v>35</v>
      </c>
      <c r="B34" s="154"/>
      <c r="C34" s="154"/>
      <c r="D34" s="154"/>
      <c r="E34" s="154"/>
      <c r="F34" s="155"/>
      <c r="G34" s="25"/>
      <c r="H34" s="128" t="s">
        <v>228</v>
      </c>
      <c r="I34" s="128"/>
      <c r="J34" s="130"/>
      <c r="K34" s="130"/>
      <c r="L34" s="83" t="s">
        <v>55</v>
      </c>
      <c r="M34" s="130"/>
      <c r="N34" s="130"/>
      <c r="O34" s="83" t="s">
        <v>54</v>
      </c>
      <c r="P34" s="130"/>
      <c r="Q34" s="130"/>
      <c r="R34" s="83" t="s">
        <v>53</v>
      </c>
      <c r="S34" s="25"/>
      <c r="T34" s="25"/>
      <c r="U34" s="225"/>
      <c r="V34" s="226"/>
      <c r="W34" s="226"/>
      <c r="X34" s="226"/>
      <c r="Y34" s="135" t="s">
        <v>165</v>
      </c>
      <c r="Z34" s="135"/>
      <c r="AA34" s="135"/>
      <c r="AB34" s="135"/>
      <c r="AC34" s="135"/>
      <c r="AD34" s="135"/>
      <c r="AE34" s="135"/>
      <c r="AF34" s="135"/>
      <c r="AG34" s="135"/>
      <c r="AH34" s="135"/>
      <c r="AI34" s="135"/>
      <c r="AJ34" s="136"/>
      <c r="AK34" s="44"/>
    </row>
    <row r="35" spans="1:37" ht="15" customHeight="1">
      <c r="A35" s="179" t="s">
        <v>36</v>
      </c>
      <c r="B35" s="180"/>
      <c r="C35" s="180"/>
      <c r="D35" s="180"/>
      <c r="E35" s="180"/>
      <c r="F35" s="181"/>
      <c r="G35" s="57" t="s">
        <v>10</v>
      </c>
      <c r="H35" s="232"/>
      <c r="I35" s="232"/>
      <c r="J35" s="232"/>
      <c r="K35" s="58" t="s">
        <v>11</v>
      </c>
      <c r="L35" s="233"/>
      <c r="M35" s="233"/>
      <c r="N35" s="233"/>
      <c r="O35" s="233"/>
      <c r="P35" s="83"/>
      <c r="Q35" s="83"/>
      <c r="R35" s="83"/>
      <c r="S35" s="83"/>
      <c r="T35" s="83"/>
      <c r="U35" s="231" t="s">
        <v>52</v>
      </c>
      <c r="V35" s="180"/>
      <c r="W35" s="180"/>
      <c r="X35" s="181"/>
      <c r="Y35" s="84"/>
      <c r="Z35" s="84"/>
      <c r="AA35" s="84"/>
      <c r="AB35" s="84"/>
      <c r="AC35" s="84"/>
      <c r="AD35" s="84"/>
      <c r="AE35" s="84"/>
      <c r="AF35" s="84"/>
      <c r="AG35" s="84"/>
      <c r="AH35" s="84"/>
      <c r="AI35" s="84"/>
      <c r="AJ35" s="85"/>
      <c r="AK35" s="44"/>
    </row>
    <row r="36" spans="1:37" ht="15" customHeight="1">
      <c r="A36" s="182"/>
      <c r="B36" s="183"/>
      <c r="C36" s="183"/>
      <c r="D36" s="183"/>
      <c r="E36" s="183"/>
      <c r="F36" s="184"/>
      <c r="G36" s="163"/>
      <c r="H36" s="164"/>
      <c r="I36" s="164"/>
      <c r="J36" s="164"/>
      <c r="K36" s="164"/>
      <c r="L36" s="164"/>
      <c r="M36" s="164"/>
      <c r="N36" s="164"/>
      <c r="O36" s="164"/>
      <c r="P36" s="164"/>
      <c r="Q36" s="164"/>
      <c r="R36" s="164"/>
      <c r="S36" s="164"/>
      <c r="T36" s="164"/>
      <c r="U36" s="224"/>
      <c r="V36" s="183"/>
      <c r="W36" s="183"/>
      <c r="X36" s="184"/>
      <c r="Y36" s="86"/>
      <c r="Z36" s="86"/>
      <c r="AA36" s="64">
        <v>1</v>
      </c>
      <c r="AB36" s="166" t="s">
        <v>62</v>
      </c>
      <c r="AC36" s="166"/>
      <c r="AD36" s="166"/>
      <c r="AE36" s="166"/>
      <c r="AF36" s="166"/>
      <c r="AG36" s="166"/>
      <c r="AH36" s="166"/>
      <c r="AI36" s="166"/>
      <c r="AJ36" s="87"/>
      <c r="AK36" s="44"/>
    </row>
    <row r="37" spans="1:37" ht="15" customHeight="1">
      <c r="A37" s="182"/>
      <c r="B37" s="183"/>
      <c r="C37" s="183"/>
      <c r="D37" s="183"/>
      <c r="E37" s="183"/>
      <c r="F37" s="184"/>
      <c r="G37" s="163"/>
      <c r="H37" s="164"/>
      <c r="I37" s="164"/>
      <c r="J37" s="164"/>
      <c r="K37" s="164"/>
      <c r="L37" s="164"/>
      <c r="M37" s="164"/>
      <c r="N37" s="164"/>
      <c r="O37" s="164"/>
      <c r="P37" s="164"/>
      <c r="Q37" s="164"/>
      <c r="R37" s="164"/>
      <c r="S37" s="164"/>
      <c r="T37" s="164"/>
      <c r="U37" s="224"/>
      <c r="V37" s="183"/>
      <c r="W37" s="183"/>
      <c r="X37" s="184"/>
      <c r="Y37" s="86"/>
      <c r="Z37" s="86"/>
      <c r="AA37" s="70" t="s">
        <v>22</v>
      </c>
      <c r="AB37" s="86"/>
      <c r="AC37" s="263" t="s">
        <v>63</v>
      </c>
      <c r="AD37" s="263"/>
      <c r="AE37" s="263"/>
      <c r="AF37" s="263"/>
      <c r="AG37" s="263"/>
      <c r="AH37" s="263"/>
      <c r="AI37" s="263"/>
      <c r="AJ37" s="87"/>
      <c r="AK37" s="44"/>
    </row>
    <row r="38" spans="1:37" ht="15" customHeight="1">
      <c r="A38" s="257"/>
      <c r="B38" s="226"/>
      <c r="C38" s="226"/>
      <c r="D38" s="226"/>
      <c r="E38" s="226"/>
      <c r="F38" s="227"/>
      <c r="G38" s="260"/>
      <c r="H38" s="261"/>
      <c r="I38" s="261"/>
      <c r="J38" s="261"/>
      <c r="K38" s="261"/>
      <c r="L38" s="261"/>
      <c r="M38" s="261"/>
      <c r="N38" s="261"/>
      <c r="O38" s="261"/>
      <c r="P38" s="261"/>
      <c r="Q38" s="261"/>
      <c r="R38" s="261"/>
      <c r="S38" s="261"/>
      <c r="T38" s="261"/>
      <c r="U38" s="224"/>
      <c r="V38" s="183"/>
      <c r="W38" s="183"/>
      <c r="X38" s="184"/>
      <c r="Y38" s="86"/>
      <c r="Z38" s="86"/>
      <c r="AA38" s="86"/>
      <c r="AB38" s="86"/>
      <c r="AC38" s="263" t="s">
        <v>64</v>
      </c>
      <c r="AD38" s="263"/>
      <c r="AE38" s="263"/>
      <c r="AF38" s="263"/>
      <c r="AG38" s="263"/>
      <c r="AH38" s="263"/>
      <c r="AI38" s="263"/>
      <c r="AJ38" s="87"/>
      <c r="AK38" s="44"/>
    </row>
    <row r="39" spans="1:37" ht="15" customHeight="1">
      <c r="A39" s="179" t="s">
        <v>43</v>
      </c>
      <c r="B39" s="180"/>
      <c r="C39" s="180"/>
      <c r="D39" s="180"/>
      <c r="E39" s="180"/>
      <c r="F39" s="181"/>
      <c r="G39" s="88"/>
      <c r="H39" s="89"/>
      <c r="I39" s="262" t="s">
        <v>56</v>
      </c>
      <c r="J39" s="262"/>
      <c r="K39" s="262"/>
      <c r="L39" s="89"/>
      <c r="M39" s="89"/>
      <c r="N39" s="262" t="s">
        <v>57</v>
      </c>
      <c r="O39" s="262"/>
      <c r="P39" s="262"/>
      <c r="Q39" s="262"/>
      <c r="R39" s="89"/>
      <c r="S39" s="89"/>
      <c r="T39" s="89"/>
      <c r="U39" s="224"/>
      <c r="V39" s="183"/>
      <c r="W39" s="183"/>
      <c r="X39" s="184"/>
      <c r="Y39" s="86"/>
      <c r="Z39" s="86"/>
      <c r="AA39" s="64">
        <v>2</v>
      </c>
      <c r="AB39" s="166" t="s">
        <v>65</v>
      </c>
      <c r="AC39" s="166"/>
      <c r="AD39" s="166"/>
      <c r="AE39" s="166"/>
      <c r="AF39" s="166"/>
      <c r="AG39" s="166"/>
      <c r="AH39" s="166"/>
      <c r="AI39" s="166"/>
      <c r="AJ39" s="87"/>
      <c r="AK39" s="44"/>
    </row>
    <row r="40" spans="1:37" ht="15" customHeight="1">
      <c r="A40" s="257"/>
      <c r="B40" s="226"/>
      <c r="C40" s="226"/>
      <c r="D40" s="226"/>
      <c r="E40" s="226"/>
      <c r="F40" s="227"/>
      <c r="G40" s="27"/>
      <c r="H40" s="247" t="s">
        <v>228</v>
      </c>
      <c r="I40" s="247"/>
      <c r="J40" s="130"/>
      <c r="K40" s="130"/>
      <c r="L40" s="56" t="s">
        <v>55</v>
      </c>
      <c r="M40" s="130"/>
      <c r="N40" s="130"/>
      <c r="O40" s="56" t="s">
        <v>54</v>
      </c>
      <c r="P40" s="130"/>
      <c r="Q40" s="130"/>
      <c r="R40" s="56" t="s">
        <v>53</v>
      </c>
      <c r="S40" s="56"/>
      <c r="T40" s="56"/>
      <c r="U40" s="224"/>
      <c r="V40" s="183"/>
      <c r="W40" s="183"/>
      <c r="X40" s="184"/>
      <c r="Y40" s="86"/>
      <c r="Z40" s="86"/>
      <c r="AA40" s="70" t="s">
        <v>22</v>
      </c>
      <c r="AB40" s="86"/>
      <c r="AC40" s="263" t="s">
        <v>66</v>
      </c>
      <c r="AD40" s="263"/>
      <c r="AE40" s="263"/>
      <c r="AF40" s="263"/>
      <c r="AG40" s="263"/>
      <c r="AH40" s="263"/>
      <c r="AI40" s="263"/>
      <c r="AJ40" s="264"/>
      <c r="AK40" s="44"/>
    </row>
    <row r="41" spans="1:37" ht="15" customHeight="1">
      <c r="A41" s="179" t="s">
        <v>37</v>
      </c>
      <c r="B41" s="180"/>
      <c r="C41" s="180"/>
      <c r="D41" s="180"/>
      <c r="E41" s="180"/>
      <c r="F41" s="181"/>
      <c r="G41" s="271"/>
      <c r="H41" s="272"/>
      <c r="I41" s="272"/>
      <c r="J41" s="272"/>
      <c r="K41" s="272"/>
      <c r="L41" s="272"/>
      <c r="M41" s="272"/>
      <c r="N41" s="272"/>
      <c r="O41" s="272"/>
      <c r="P41" s="272"/>
      <c r="Q41" s="272"/>
      <c r="R41" s="272"/>
      <c r="S41" s="272"/>
      <c r="T41" s="272"/>
      <c r="U41" s="224"/>
      <c r="V41" s="183"/>
      <c r="W41" s="183"/>
      <c r="X41" s="184"/>
      <c r="Y41" s="86"/>
      <c r="Z41" s="86"/>
      <c r="AA41" s="86"/>
      <c r="AB41" s="86"/>
      <c r="AC41" s="263" t="s">
        <v>67</v>
      </c>
      <c r="AD41" s="263"/>
      <c r="AE41" s="263"/>
      <c r="AF41" s="263"/>
      <c r="AG41" s="263"/>
      <c r="AH41" s="263"/>
      <c r="AI41" s="263"/>
      <c r="AJ41" s="264"/>
      <c r="AK41" s="44"/>
    </row>
    <row r="42" spans="1:37" ht="15" customHeight="1">
      <c r="A42" s="182"/>
      <c r="B42" s="183"/>
      <c r="C42" s="183"/>
      <c r="D42" s="183"/>
      <c r="E42" s="183"/>
      <c r="F42" s="184"/>
      <c r="G42" s="163"/>
      <c r="H42" s="164"/>
      <c r="I42" s="164"/>
      <c r="J42" s="164"/>
      <c r="K42" s="164"/>
      <c r="L42" s="164"/>
      <c r="M42" s="164"/>
      <c r="N42" s="164"/>
      <c r="O42" s="164"/>
      <c r="P42" s="164"/>
      <c r="Q42" s="164"/>
      <c r="R42" s="164"/>
      <c r="S42" s="164"/>
      <c r="T42" s="164"/>
      <c r="U42" s="224"/>
      <c r="V42" s="183"/>
      <c r="W42" s="183"/>
      <c r="X42" s="184"/>
      <c r="Y42" s="86"/>
      <c r="Z42" s="86"/>
      <c r="AA42" s="86"/>
      <c r="AB42" s="86"/>
      <c r="AC42" s="263" t="s">
        <v>68</v>
      </c>
      <c r="AD42" s="263"/>
      <c r="AE42" s="263"/>
      <c r="AF42" s="263"/>
      <c r="AG42" s="263"/>
      <c r="AH42" s="263"/>
      <c r="AI42" s="263"/>
      <c r="AJ42" s="264"/>
      <c r="AK42" s="44"/>
    </row>
    <row r="43" spans="1:37" ht="15" customHeight="1">
      <c r="A43" s="257"/>
      <c r="B43" s="226"/>
      <c r="C43" s="226"/>
      <c r="D43" s="226"/>
      <c r="E43" s="226"/>
      <c r="F43" s="227"/>
      <c r="G43" s="260"/>
      <c r="H43" s="261"/>
      <c r="I43" s="261"/>
      <c r="J43" s="261"/>
      <c r="K43" s="261"/>
      <c r="L43" s="261"/>
      <c r="M43" s="261"/>
      <c r="N43" s="261"/>
      <c r="O43" s="261"/>
      <c r="P43" s="261"/>
      <c r="Q43" s="261"/>
      <c r="R43" s="261"/>
      <c r="S43" s="261"/>
      <c r="T43" s="261"/>
      <c r="U43" s="224"/>
      <c r="V43" s="183"/>
      <c r="W43" s="183"/>
      <c r="X43" s="184"/>
      <c r="Y43" s="86"/>
      <c r="Z43" s="86"/>
      <c r="AA43" s="86"/>
      <c r="AB43" s="86"/>
      <c r="AC43" s="263" t="s">
        <v>69</v>
      </c>
      <c r="AD43" s="263"/>
      <c r="AE43" s="263"/>
      <c r="AF43" s="263"/>
      <c r="AG43" s="263"/>
      <c r="AH43" s="263"/>
      <c r="AI43" s="263"/>
      <c r="AJ43" s="264"/>
      <c r="AK43" s="44"/>
    </row>
    <row r="44" spans="1:37" ht="15" customHeight="1">
      <c r="A44" s="179" t="s">
        <v>38</v>
      </c>
      <c r="B44" s="180"/>
      <c r="C44" s="180"/>
      <c r="D44" s="180"/>
      <c r="E44" s="180"/>
      <c r="F44" s="181"/>
      <c r="G44" s="265"/>
      <c r="H44" s="265"/>
      <c r="I44" s="265"/>
      <c r="J44" s="265"/>
      <c r="K44" s="265"/>
      <c r="L44" s="265"/>
      <c r="M44" s="265"/>
      <c r="N44" s="265"/>
      <c r="O44" s="265"/>
      <c r="P44" s="195" t="s">
        <v>60</v>
      </c>
      <c r="Q44" s="195"/>
      <c r="R44" s="195"/>
      <c r="S44" s="195"/>
      <c r="T44" s="195"/>
      <c r="U44" s="224"/>
      <c r="V44" s="183"/>
      <c r="W44" s="183"/>
      <c r="X44" s="184"/>
      <c r="Y44" s="86"/>
      <c r="Z44" s="86"/>
      <c r="AA44" s="64"/>
      <c r="AB44" s="166"/>
      <c r="AC44" s="166"/>
      <c r="AD44" s="166"/>
      <c r="AE44" s="166"/>
      <c r="AF44" s="166"/>
      <c r="AG44" s="166"/>
      <c r="AH44" s="166"/>
      <c r="AI44" s="166"/>
      <c r="AJ44" s="87"/>
      <c r="AK44" s="44"/>
    </row>
    <row r="45" spans="1:37" ht="15" customHeight="1">
      <c r="A45" s="182"/>
      <c r="B45" s="183"/>
      <c r="C45" s="183"/>
      <c r="D45" s="183"/>
      <c r="E45" s="183"/>
      <c r="F45" s="184"/>
      <c r="G45" s="266"/>
      <c r="H45" s="266"/>
      <c r="I45" s="266"/>
      <c r="J45" s="266"/>
      <c r="K45" s="266"/>
      <c r="L45" s="266"/>
      <c r="M45" s="266"/>
      <c r="N45" s="266"/>
      <c r="O45" s="266"/>
      <c r="P45" s="267"/>
      <c r="Q45" s="267"/>
      <c r="R45" s="267"/>
      <c r="S45" s="267"/>
      <c r="T45" s="267"/>
      <c r="U45" s="224"/>
      <c r="V45" s="183"/>
      <c r="W45" s="183"/>
      <c r="X45" s="184"/>
      <c r="Y45" s="86"/>
      <c r="Z45" s="86"/>
      <c r="AA45" s="70"/>
      <c r="AB45" s="86"/>
      <c r="AC45" s="263"/>
      <c r="AD45" s="263"/>
      <c r="AE45" s="263"/>
      <c r="AF45" s="263"/>
      <c r="AG45" s="263"/>
      <c r="AH45" s="263"/>
      <c r="AI45" s="263"/>
      <c r="AJ45" s="264"/>
      <c r="AK45" s="44"/>
    </row>
    <row r="46" spans="1:37" ht="15" customHeight="1">
      <c r="A46" s="182"/>
      <c r="B46" s="183"/>
      <c r="C46" s="183"/>
      <c r="D46" s="183"/>
      <c r="E46" s="183"/>
      <c r="F46" s="184"/>
      <c r="G46" s="258" t="s">
        <v>59</v>
      </c>
      <c r="H46" s="258"/>
      <c r="I46" s="258"/>
      <c r="J46" s="258"/>
      <c r="K46" s="258"/>
      <c r="L46" s="258"/>
      <c r="M46" s="258"/>
      <c r="N46" s="258"/>
      <c r="O46" s="266"/>
      <c r="P46" s="266"/>
      <c r="Q46" s="266"/>
      <c r="R46" s="266"/>
      <c r="S46" s="258" t="s">
        <v>58</v>
      </c>
      <c r="T46" s="258"/>
      <c r="U46" s="224"/>
      <c r="V46" s="183"/>
      <c r="W46" s="183"/>
      <c r="X46" s="184"/>
      <c r="Y46" s="86"/>
      <c r="Z46" s="86"/>
      <c r="AA46" s="86"/>
      <c r="AB46" s="86"/>
      <c r="AC46" s="263"/>
      <c r="AD46" s="263"/>
      <c r="AE46" s="263"/>
      <c r="AF46" s="263"/>
      <c r="AG46" s="263"/>
      <c r="AH46" s="263"/>
      <c r="AI46" s="263"/>
      <c r="AJ46" s="264"/>
      <c r="AK46" s="44"/>
    </row>
    <row r="47" spans="1:37" ht="6.75" customHeight="1">
      <c r="A47" s="257"/>
      <c r="B47" s="226"/>
      <c r="C47" s="226"/>
      <c r="D47" s="226"/>
      <c r="E47" s="226"/>
      <c r="F47" s="227"/>
      <c r="G47" s="259"/>
      <c r="H47" s="259"/>
      <c r="I47" s="259"/>
      <c r="J47" s="259"/>
      <c r="K47" s="259"/>
      <c r="L47" s="259"/>
      <c r="M47" s="259"/>
      <c r="N47" s="259"/>
      <c r="O47" s="270"/>
      <c r="P47" s="270"/>
      <c r="Q47" s="270"/>
      <c r="R47" s="270"/>
      <c r="S47" s="259"/>
      <c r="T47" s="259"/>
      <c r="U47" s="225"/>
      <c r="V47" s="226"/>
      <c r="W47" s="226"/>
      <c r="X47" s="227"/>
      <c r="Y47" s="44"/>
      <c r="Z47" s="44"/>
      <c r="AA47" s="44"/>
      <c r="AB47" s="44"/>
      <c r="AC47" s="44"/>
      <c r="AD47" s="44"/>
      <c r="AE47" s="44"/>
      <c r="AF47" s="44"/>
      <c r="AG47" s="44"/>
      <c r="AH47" s="44"/>
      <c r="AI47" s="44"/>
      <c r="AJ47" s="90"/>
    </row>
    <row r="48" spans="1:37" ht="15" customHeight="1">
      <c r="A48" s="209" t="s">
        <v>217</v>
      </c>
      <c r="B48" s="210"/>
      <c r="C48" s="210"/>
      <c r="D48" s="210"/>
      <c r="E48" s="210"/>
      <c r="F48" s="211"/>
      <c r="G48" s="188" t="s">
        <v>40</v>
      </c>
      <c r="H48" s="189"/>
      <c r="I48" s="91"/>
      <c r="J48" s="83"/>
      <c r="K48" s="83"/>
      <c r="L48" s="83"/>
      <c r="M48" s="92"/>
      <c r="N48" s="188" t="s">
        <v>39</v>
      </c>
      <c r="O48" s="189"/>
      <c r="P48" s="194" t="s">
        <v>44</v>
      </c>
      <c r="Q48" s="195"/>
      <c r="R48" s="195"/>
      <c r="S48" s="195"/>
      <c r="T48" s="195"/>
      <c r="U48" s="173"/>
      <c r="V48" s="173"/>
      <c r="W48" s="173"/>
      <c r="X48" s="173"/>
      <c r="Y48" s="173"/>
      <c r="Z48" s="173"/>
      <c r="AA48" s="83" t="s">
        <v>45</v>
      </c>
      <c r="AB48" s="83"/>
      <c r="AC48" s="83"/>
      <c r="AD48" s="83"/>
      <c r="AE48" s="83"/>
      <c r="AF48" s="83"/>
      <c r="AG48" s="83"/>
      <c r="AH48" s="83"/>
      <c r="AI48" s="83"/>
      <c r="AJ48" s="61"/>
      <c r="AK48" s="44"/>
    </row>
    <row r="49" spans="1:37" ht="15" customHeight="1">
      <c r="A49" s="212"/>
      <c r="B49" s="213"/>
      <c r="C49" s="213"/>
      <c r="D49" s="213"/>
      <c r="E49" s="213"/>
      <c r="F49" s="214"/>
      <c r="G49" s="190"/>
      <c r="H49" s="191"/>
      <c r="I49" s="93"/>
      <c r="J49" s="208"/>
      <c r="K49" s="208"/>
      <c r="L49" s="208"/>
      <c r="M49" s="175" t="s">
        <v>45</v>
      </c>
      <c r="N49" s="190"/>
      <c r="O49" s="191"/>
      <c r="P49" s="196" t="s">
        <v>158</v>
      </c>
      <c r="Q49" s="197"/>
      <c r="R49" s="197"/>
      <c r="S49" s="197"/>
      <c r="T49" s="197"/>
      <c r="U49" s="94"/>
      <c r="V49" s="204" t="s">
        <v>49</v>
      </c>
      <c r="W49" s="204"/>
      <c r="X49" s="204"/>
      <c r="Y49" s="204"/>
      <c r="Z49" s="204"/>
      <c r="AA49" s="204"/>
      <c r="AB49" s="204"/>
      <c r="AC49" s="204"/>
      <c r="AD49" s="204"/>
      <c r="AE49" s="204"/>
      <c r="AF49" s="204"/>
      <c r="AG49" s="130"/>
      <c r="AH49" s="130"/>
      <c r="AI49" s="130"/>
      <c r="AJ49" s="73" t="s">
        <v>46</v>
      </c>
      <c r="AK49" s="44"/>
    </row>
    <row r="50" spans="1:37" ht="15" customHeight="1">
      <c r="A50" s="212"/>
      <c r="B50" s="213"/>
      <c r="C50" s="213"/>
      <c r="D50" s="213"/>
      <c r="E50" s="213"/>
      <c r="F50" s="214"/>
      <c r="G50" s="190"/>
      <c r="H50" s="191"/>
      <c r="I50" s="93"/>
      <c r="J50" s="208"/>
      <c r="K50" s="208"/>
      <c r="L50" s="208"/>
      <c r="M50" s="175"/>
      <c r="N50" s="190"/>
      <c r="O50" s="191"/>
      <c r="P50" s="198" t="s">
        <v>47</v>
      </c>
      <c r="Q50" s="199"/>
      <c r="R50" s="199"/>
      <c r="S50" s="199"/>
      <c r="T50" s="199"/>
      <c r="U50" s="174"/>
      <c r="V50" s="174"/>
      <c r="W50" s="174"/>
      <c r="X50" s="174"/>
      <c r="Y50" s="174"/>
      <c r="Z50" s="174"/>
      <c r="AA50" s="19" t="s">
        <v>45</v>
      </c>
      <c r="AB50" s="19"/>
      <c r="AC50" s="19"/>
      <c r="AD50" s="19"/>
      <c r="AE50" s="19"/>
      <c r="AF50" s="19"/>
      <c r="AG50" s="19"/>
      <c r="AH50" s="19"/>
      <c r="AI50" s="19"/>
      <c r="AJ50" s="95"/>
      <c r="AK50" s="44"/>
    </row>
    <row r="51" spans="1:37" ht="15" customHeight="1">
      <c r="A51" s="215"/>
      <c r="B51" s="216"/>
      <c r="C51" s="216"/>
      <c r="D51" s="216"/>
      <c r="E51" s="216"/>
      <c r="F51" s="217"/>
      <c r="G51" s="192"/>
      <c r="H51" s="193"/>
      <c r="I51" s="27"/>
      <c r="J51" s="56"/>
      <c r="K51" s="56"/>
      <c r="L51" s="56"/>
      <c r="M51" s="96"/>
      <c r="N51" s="192"/>
      <c r="O51" s="193"/>
      <c r="P51" s="198" t="s">
        <v>48</v>
      </c>
      <c r="Q51" s="199"/>
      <c r="R51" s="199"/>
      <c r="S51" s="199"/>
      <c r="T51" s="199"/>
      <c r="U51" s="199"/>
      <c r="V51" s="199"/>
      <c r="W51" s="174"/>
      <c r="X51" s="174"/>
      <c r="Y51" s="174"/>
      <c r="Z51" s="174"/>
      <c r="AA51" s="19" t="s">
        <v>45</v>
      </c>
      <c r="AB51" s="19"/>
      <c r="AC51" s="19"/>
      <c r="AD51" s="19"/>
      <c r="AE51" s="19"/>
      <c r="AF51" s="19"/>
      <c r="AG51" s="19"/>
      <c r="AH51" s="19"/>
      <c r="AI51" s="19"/>
      <c r="AJ51" s="95"/>
      <c r="AK51" s="44"/>
    </row>
    <row r="52" spans="1:37" ht="15" customHeight="1">
      <c r="A52" s="176" t="s">
        <v>41</v>
      </c>
      <c r="B52" s="177"/>
      <c r="C52" s="177"/>
      <c r="D52" s="177"/>
      <c r="E52" s="177"/>
      <c r="F52" s="177"/>
      <c r="G52" s="177"/>
      <c r="H52" s="177"/>
      <c r="I52" s="177"/>
      <c r="J52" s="177"/>
      <c r="K52" s="177"/>
      <c r="L52" s="177"/>
      <c r="M52" s="178"/>
      <c r="N52" s="125"/>
      <c r="O52" s="126"/>
      <c r="P52" s="126"/>
      <c r="Q52" s="126"/>
      <c r="R52" s="126"/>
      <c r="S52" s="126"/>
      <c r="T52" s="126"/>
      <c r="U52" s="126"/>
      <c r="V52" s="126"/>
      <c r="W52" s="126"/>
      <c r="X52" s="126"/>
      <c r="Y52" s="126"/>
      <c r="Z52" s="126"/>
      <c r="AA52" s="126"/>
      <c r="AB52" s="126"/>
      <c r="AC52" s="126"/>
      <c r="AD52" s="126"/>
      <c r="AE52" s="126"/>
      <c r="AF52" s="126"/>
      <c r="AG52" s="126"/>
      <c r="AH52" s="126"/>
      <c r="AI52" s="126"/>
      <c r="AJ52" s="127"/>
      <c r="AK52" s="44"/>
    </row>
    <row r="53" spans="1:37" ht="15" customHeight="1">
      <c r="A53" s="179" t="s">
        <v>42</v>
      </c>
      <c r="B53" s="180"/>
      <c r="C53" s="180"/>
      <c r="D53" s="180"/>
      <c r="E53" s="180"/>
      <c r="F53" s="180"/>
      <c r="G53" s="180"/>
      <c r="H53" s="180"/>
      <c r="I53" s="180"/>
      <c r="J53" s="180"/>
      <c r="K53" s="180"/>
      <c r="L53" s="180"/>
      <c r="M53" s="181"/>
      <c r="N53" s="205" t="s">
        <v>50</v>
      </c>
      <c r="O53" s="206"/>
      <c r="P53" s="206"/>
      <c r="Q53" s="206"/>
      <c r="R53" s="206"/>
      <c r="S53" s="206"/>
      <c r="T53" s="206"/>
      <c r="U53" s="206"/>
      <c r="V53" s="206"/>
      <c r="W53" s="206"/>
      <c r="X53" s="206"/>
      <c r="Y53" s="206"/>
      <c r="Z53" s="206"/>
      <c r="AA53" s="206"/>
      <c r="AB53" s="206"/>
      <c r="AC53" s="206"/>
      <c r="AD53" s="206"/>
      <c r="AE53" s="206"/>
      <c r="AF53" s="206"/>
      <c r="AG53" s="206"/>
      <c r="AH53" s="206"/>
      <c r="AI53" s="206"/>
      <c r="AJ53" s="207"/>
      <c r="AK53" s="44"/>
    </row>
    <row r="54" spans="1:37" ht="15" customHeight="1">
      <c r="A54" s="182"/>
      <c r="B54" s="183"/>
      <c r="C54" s="183"/>
      <c r="D54" s="183"/>
      <c r="E54" s="183"/>
      <c r="F54" s="183"/>
      <c r="G54" s="183"/>
      <c r="H54" s="183"/>
      <c r="I54" s="183"/>
      <c r="J54" s="183"/>
      <c r="K54" s="183"/>
      <c r="L54" s="183"/>
      <c r="M54" s="184"/>
      <c r="N54" s="163"/>
      <c r="O54" s="164"/>
      <c r="P54" s="164"/>
      <c r="Q54" s="164"/>
      <c r="R54" s="164"/>
      <c r="S54" s="164"/>
      <c r="T54" s="164"/>
      <c r="U54" s="164"/>
      <c r="V54" s="164"/>
      <c r="W54" s="164"/>
      <c r="X54" s="164"/>
      <c r="Y54" s="164"/>
      <c r="Z54" s="164"/>
      <c r="AA54" s="164"/>
      <c r="AB54" s="164"/>
      <c r="AC54" s="164"/>
      <c r="AD54" s="164"/>
      <c r="AE54" s="164"/>
      <c r="AF54" s="164"/>
      <c r="AG54" s="164"/>
      <c r="AH54" s="164"/>
      <c r="AI54" s="164"/>
      <c r="AJ54" s="200"/>
      <c r="AK54" s="44"/>
    </row>
    <row r="55" spans="1:37" ht="15" customHeight="1">
      <c r="A55" s="182"/>
      <c r="B55" s="183"/>
      <c r="C55" s="183"/>
      <c r="D55" s="183"/>
      <c r="E55" s="183"/>
      <c r="F55" s="183"/>
      <c r="G55" s="183"/>
      <c r="H55" s="183"/>
      <c r="I55" s="183"/>
      <c r="J55" s="183"/>
      <c r="K55" s="183"/>
      <c r="L55" s="183"/>
      <c r="M55" s="184"/>
      <c r="N55" s="163"/>
      <c r="O55" s="164"/>
      <c r="P55" s="164"/>
      <c r="Q55" s="164"/>
      <c r="R55" s="164"/>
      <c r="S55" s="164"/>
      <c r="T55" s="164"/>
      <c r="U55" s="164"/>
      <c r="V55" s="164"/>
      <c r="W55" s="164"/>
      <c r="X55" s="164"/>
      <c r="Y55" s="164"/>
      <c r="Z55" s="164"/>
      <c r="AA55" s="164"/>
      <c r="AB55" s="164"/>
      <c r="AC55" s="164"/>
      <c r="AD55" s="164"/>
      <c r="AE55" s="164"/>
      <c r="AF55" s="164"/>
      <c r="AG55" s="164"/>
      <c r="AH55" s="164"/>
      <c r="AI55" s="164"/>
      <c r="AJ55" s="200"/>
      <c r="AK55" s="44"/>
    </row>
    <row r="56" spans="1:37" ht="15" customHeight="1">
      <c r="A56" s="185"/>
      <c r="B56" s="186"/>
      <c r="C56" s="186"/>
      <c r="D56" s="186"/>
      <c r="E56" s="186"/>
      <c r="F56" s="186"/>
      <c r="G56" s="186"/>
      <c r="H56" s="186"/>
      <c r="I56" s="186"/>
      <c r="J56" s="186"/>
      <c r="K56" s="186"/>
      <c r="L56" s="186"/>
      <c r="M56" s="187"/>
      <c r="N56" s="171" t="s">
        <v>51</v>
      </c>
      <c r="O56" s="172"/>
      <c r="P56" s="172"/>
      <c r="Q56" s="172"/>
      <c r="R56" s="172"/>
      <c r="S56" s="172"/>
      <c r="T56" s="172"/>
      <c r="U56" s="201"/>
      <c r="V56" s="202"/>
      <c r="W56" s="202"/>
      <c r="X56" s="202"/>
      <c r="Y56" s="202"/>
      <c r="Z56" s="202"/>
      <c r="AA56" s="202"/>
      <c r="AB56" s="202"/>
      <c r="AC56" s="202"/>
      <c r="AD56" s="202"/>
      <c r="AE56" s="202"/>
      <c r="AF56" s="202"/>
      <c r="AG56" s="202"/>
      <c r="AH56" s="202"/>
      <c r="AI56" s="202"/>
      <c r="AJ56" s="203"/>
      <c r="AK56" s="44"/>
    </row>
    <row r="57" spans="1:37" ht="15" customHeight="1">
      <c r="AJ57" s="44"/>
      <c r="AK57" s="44"/>
    </row>
    <row r="58" spans="1:37" ht="15" customHeight="1">
      <c r="AJ58" s="44"/>
      <c r="AK58" s="44"/>
    </row>
    <row r="59" spans="1:37" ht="6.75" customHeight="1"/>
  </sheetData>
  <mergeCells count="119">
    <mergeCell ref="AC45:AJ45"/>
    <mergeCell ref="AC46:AJ46"/>
    <mergeCell ref="G44:O45"/>
    <mergeCell ref="P44:T45"/>
    <mergeCell ref="AB36:AI36"/>
    <mergeCell ref="AC37:AI37"/>
    <mergeCell ref="AC38:AI38"/>
    <mergeCell ref="AB39:AI39"/>
    <mergeCell ref="T21:V21"/>
    <mergeCell ref="X21:AG21"/>
    <mergeCell ref="I22:L22"/>
    <mergeCell ref="M22:AI22"/>
    <mergeCell ref="I23:AH23"/>
    <mergeCell ref="O46:R47"/>
    <mergeCell ref="S46:T47"/>
    <mergeCell ref="U35:X47"/>
    <mergeCell ref="G41:T43"/>
    <mergeCell ref="AB44:AI44"/>
    <mergeCell ref="AC40:AJ40"/>
    <mergeCell ref="AC41:AJ41"/>
    <mergeCell ref="AC42:AJ42"/>
    <mergeCell ref="AC43:AJ43"/>
    <mergeCell ref="U32:X34"/>
    <mergeCell ref="H32:I32"/>
    <mergeCell ref="J40:K40"/>
    <mergeCell ref="M40:N40"/>
    <mergeCell ref="P40:Q40"/>
    <mergeCell ref="A44:F47"/>
    <mergeCell ref="G46:N47"/>
    <mergeCell ref="H35:J35"/>
    <mergeCell ref="L35:O35"/>
    <mergeCell ref="G36:T38"/>
    <mergeCell ref="H40:I40"/>
    <mergeCell ref="I39:K39"/>
    <mergeCell ref="N39:Q39"/>
    <mergeCell ref="A41:F43"/>
    <mergeCell ref="A35:F38"/>
    <mergeCell ref="A39:F40"/>
    <mergeCell ref="G7:P7"/>
    <mergeCell ref="G18:I18"/>
    <mergeCell ref="G15:I16"/>
    <mergeCell ref="A3:AI4"/>
    <mergeCell ref="A5:AI5"/>
    <mergeCell ref="A6:AI6"/>
    <mergeCell ref="U7:X9"/>
    <mergeCell ref="J15:N15"/>
    <mergeCell ref="O15:T15"/>
    <mergeCell ref="J16:N16"/>
    <mergeCell ref="O16:T16"/>
    <mergeCell ref="U10:X18"/>
    <mergeCell ref="H10:J10"/>
    <mergeCell ref="L10:O10"/>
    <mergeCell ref="AI9:AJ9"/>
    <mergeCell ref="A9:F9"/>
    <mergeCell ref="A10:F18"/>
    <mergeCell ref="AE9:AF9"/>
    <mergeCell ref="AB11:AH11"/>
    <mergeCell ref="AB12:AH12"/>
    <mergeCell ref="Q7:R9"/>
    <mergeCell ref="A7:F7"/>
    <mergeCell ref="AB18:AI18"/>
    <mergeCell ref="A8:F8"/>
    <mergeCell ref="N56:T56"/>
    <mergeCell ref="U48:Z48"/>
    <mergeCell ref="U50:Z50"/>
    <mergeCell ref="W51:Z51"/>
    <mergeCell ref="M49:M50"/>
    <mergeCell ref="A52:M52"/>
    <mergeCell ref="A53:M56"/>
    <mergeCell ref="G48:H51"/>
    <mergeCell ref="N48:O51"/>
    <mergeCell ref="P48:T48"/>
    <mergeCell ref="P49:T49"/>
    <mergeCell ref="P50:T50"/>
    <mergeCell ref="P51:V51"/>
    <mergeCell ref="N54:AJ55"/>
    <mergeCell ref="U56:AJ56"/>
    <mergeCell ref="V49:AF49"/>
    <mergeCell ref="N53:AJ53"/>
    <mergeCell ref="J49:L50"/>
    <mergeCell ref="N52:AJ52"/>
    <mergeCell ref="AG49:AI49"/>
    <mergeCell ref="A48:F51"/>
    <mergeCell ref="J17:T17"/>
    <mergeCell ref="J18:T18"/>
    <mergeCell ref="G11:T14"/>
    <mergeCell ref="A19:F24"/>
    <mergeCell ref="AG9:AH9"/>
    <mergeCell ref="H19:AI19"/>
    <mergeCell ref="AB15:AH15"/>
    <mergeCell ref="AB16:AH16"/>
    <mergeCell ref="AB13:AH13"/>
    <mergeCell ref="AB14:AH14"/>
    <mergeCell ref="G17:I17"/>
    <mergeCell ref="H24:W24"/>
    <mergeCell ref="X24:AF24"/>
    <mergeCell ref="G8:P9"/>
    <mergeCell ref="H20:AI20"/>
    <mergeCell ref="I21:L21"/>
    <mergeCell ref="N21:Q21"/>
    <mergeCell ref="Q27:AJ27"/>
    <mergeCell ref="Q28:AJ28"/>
    <mergeCell ref="H34:I34"/>
    <mergeCell ref="P32:Q32"/>
    <mergeCell ref="M32:N32"/>
    <mergeCell ref="J32:K32"/>
    <mergeCell ref="J34:K34"/>
    <mergeCell ref="M34:N34"/>
    <mergeCell ref="P34:Q34"/>
    <mergeCell ref="Y32:AJ33"/>
    <mergeCell ref="Y34:AJ34"/>
    <mergeCell ref="A31:AI31"/>
    <mergeCell ref="A25:F29"/>
    <mergeCell ref="Q29:AJ29"/>
    <mergeCell ref="Q25:AJ25"/>
    <mergeCell ref="Q26:AJ26"/>
    <mergeCell ref="A32:F33"/>
    <mergeCell ref="A34:F34"/>
    <mergeCell ref="G33:T33"/>
  </mergeCells>
  <phoneticPr fontId="1"/>
  <pageMargins left="0.70866141732283472" right="0.39370078740157483" top="0.43307086614173229"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24</xdr:col>
                    <xdr:colOff>28575</xdr:colOff>
                    <xdr:row>5</xdr:row>
                    <xdr:rowOff>180975</xdr:rowOff>
                  </from>
                  <to>
                    <xdr:col>27</xdr:col>
                    <xdr:colOff>76200</xdr:colOff>
                    <xdr:row>7</xdr:row>
                    <xdr:rowOff>171450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27</xdr:col>
                    <xdr:colOff>28575</xdr:colOff>
                    <xdr:row>5</xdr:row>
                    <xdr:rowOff>180975</xdr:rowOff>
                  </from>
                  <to>
                    <xdr:col>29</xdr:col>
                    <xdr:colOff>123825</xdr:colOff>
                    <xdr:row>7</xdr:row>
                    <xdr:rowOff>171450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from>
                    <xdr:col>18</xdr:col>
                    <xdr:colOff>9525</xdr:colOff>
                    <xdr:row>5</xdr:row>
                    <xdr:rowOff>171450</xdr:rowOff>
                  </from>
                  <to>
                    <xdr:col>20</xdr:col>
                    <xdr:colOff>0</xdr:colOff>
                    <xdr:row>7</xdr:row>
                    <xdr:rowOff>161925</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18</xdr:col>
                    <xdr:colOff>9525</xdr:colOff>
                    <xdr:row>7</xdr:row>
                    <xdr:rowOff>28575</xdr:rowOff>
                  </from>
                  <to>
                    <xdr:col>20</xdr:col>
                    <xdr:colOff>0</xdr:colOff>
                    <xdr:row>9</xdr:row>
                    <xdr:rowOff>19050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sizeWithCells="1">
                  <from>
                    <xdr:col>5</xdr:col>
                    <xdr:colOff>180975</xdr:colOff>
                    <xdr:row>24</xdr:row>
                    <xdr:rowOff>0</xdr:rowOff>
                  </from>
                  <to>
                    <xdr:col>8</xdr:col>
                    <xdr:colOff>19050</xdr:colOff>
                    <xdr:row>25</xdr:row>
                    <xdr:rowOff>9525</xdr:rowOff>
                  </to>
                </anchor>
              </controlPr>
            </control>
          </mc:Choice>
        </mc:AlternateContent>
        <mc:AlternateContent xmlns:mc="http://schemas.openxmlformats.org/markup-compatibility/2006">
          <mc:Choice Requires="x14">
            <control shapeId="7" r:id="rId9" name="Check Box 10">
              <controlPr defaultSize="0" autoFill="0" autoLine="0" autoPict="0">
                <anchor moveWithCells="1" sizeWithCells="1">
                  <from>
                    <xdr:col>8</xdr:col>
                    <xdr:colOff>57150</xdr:colOff>
                    <xdr:row>24</xdr:row>
                    <xdr:rowOff>9525</xdr:rowOff>
                  </from>
                  <to>
                    <xdr:col>10</xdr:col>
                    <xdr:colOff>85725</xdr:colOff>
                    <xdr:row>25</xdr:row>
                    <xdr:rowOff>19050</xdr:rowOff>
                  </to>
                </anchor>
              </controlPr>
            </control>
          </mc:Choice>
        </mc:AlternateContent>
        <mc:AlternateContent xmlns:mc="http://schemas.openxmlformats.org/markup-compatibility/2006">
          <mc:Choice Requires="x14">
            <control shapeId="8" r:id="rId10" name="Check Box 39">
              <controlPr defaultSize="0" autoFill="0" autoLine="0" autoPict="0">
                <anchor moveWithCells="1" sizeWithCells="1">
                  <from>
                    <xdr:col>24</xdr:col>
                    <xdr:colOff>142875</xdr:colOff>
                    <xdr:row>9</xdr:row>
                    <xdr:rowOff>180975</xdr:rowOff>
                  </from>
                  <to>
                    <xdr:col>26</xdr:col>
                    <xdr:colOff>66675</xdr:colOff>
                    <xdr:row>11</xdr:row>
                    <xdr:rowOff>9525</xdr:rowOff>
                  </to>
                </anchor>
              </controlPr>
            </control>
          </mc:Choice>
        </mc:AlternateContent>
        <mc:AlternateContent xmlns:mc="http://schemas.openxmlformats.org/markup-compatibility/2006">
          <mc:Choice Requires="x14">
            <control shapeId="9" r:id="rId11" name="Check Box 46">
              <controlPr defaultSize="0" autoFill="0" autoLine="0" autoPict="0">
                <anchor moveWithCells="1" sizeWithCells="1">
                  <from>
                    <xdr:col>24</xdr:col>
                    <xdr:colOff>142875</xdr:colOff>
                    <xdr:row>10</xdr:row>
                    <xdr:rowOff>180975</xdr:rowOff>
                  </from>
                  <to>
                    <xdr:col>26</xdr:col>
                    <xdr:colOff>66675</xdr:colOff>
                    <xdr:row>12</xdr:row>
                    <xdr:rowOff>9525</xdr:rowOff>
                  </to>
                </anchor>
              </controlPr>
            </control>
          </mc:Choice>
        </mc:AlternateContent>
        <mc:AlternateContent xmlns:mc="http://schemas.openxmlformats.org/markup-compatibility/2006">
          <mc:Choice Requires="x14">
            <control shapeId="10" r:id="rId12" name="Check Box 47">
              <controlPr defaultSize="0" autoFill="0" autoLine="0" autoPict="0">
                <anchor moveWithCells="1" sizeWithCells="1">
                  <from>
                    <xdr:col>24</xdr:col>
                    <xdr:colOff>142875</xdr:colOff>
                    <xdr:row>11</xdr:row>
                    <xdr:rowOff>180975</xdr:rowOff>
                  </from>
                  <to>
                    <xdr:col>26</xdr:col>
                    <xdr:colOff>66675</xdr:colOff>
                    <xdr:row>13</xdr:row>
                    <xdr:rowOff>9525</xdr:rowOff>
                  </to>
                </anchor>
              </controlPr>
            </control>
          </mc:Choice>
        </mc:AlternateContent>
        <mc:AlternateContent xmlns:mc="http://schemas.openxmlformats.org/markup-compatibility/2006">
          <mc:Choice Requires="x14">
            <control shapeId="11" r:id="rId13" name="Check Box 48">
              <controlPr defaultSize="0" autoFill="0" autoLine="0" autoPict="0">
                <anchor moveWithCells="1" sizeWithCells="1">
                  <from>
                    <xdr:col>24</xdr:col>
                    <xdr:colOff>142875</xdr:colOff>
                    <xdr:row>12</xdr:row>
                    <xdr:rowOff>180975</xdr:rowOff>
                  </from>
                  <to>
                    <xdr:col>26</xdr:col>
                    <xdr:colOff>66675</xdr:colOff>
                    <xdr:row>14</xdr:row>
                    <xdr:rowOff>9525</xdr:rowOff>
                  </to>
                </anchor>
              </controlPr>
            </control>
          </mc:Choice>
        </mc:AlternateContent>
        <mc:AlternateContent xmlns:mc="http://schemas.openxmlformats.org/markup-compatibility/2006">
          <mc:Choice Requires="x14">
            <control shapeId="12" r:id="rId14" name="Check Box 49">
              <controlPr defaultSize="0" autoFill="0" autoLine="0" autoPict="0">
                <anchor moveWithCells="1" sizeWithCells="1">
                  <from>
                    <xdr:col>24</xdr:col>
                    <xdr:colOff>142875</xdr:colOff>
                    <xdr:row>13</xdr:row>
                    <xdr:rowOff>180975</xdr:rowOff>
                  </from>
                  <to>
                    <xdr:col>26</xdr:col>
                    <xdr:colOff>66675</xdr:colOff>
                    <xdr:row>15</xdr:row>
                    <xdr:rowOff>9525</xdr:rowOff>
                  </to>
                </anchor>
              </controlPr>
            </control>
          </mc:Choice>
        </mc:AlternateContent>
        <mc:AlternateContent xmlns:mc="http://schemas.openxmlformats.org/markup-compatibility/2006">
          <mc:Choice Requires="x14">
            <control shapeId="13" r:id="rId15" name="Check Box 50">
              <controlPr defaultSize="0" autoFill="0" autoLine="0" autoPict="0">
                <anchor moveWithCells="1" sizeWithCells="1">
                  <from>
                    <xdr:col>24</xdr:col>
                    <xdr:colOff>142875</xdr:colOff>
                    <xdr:row>14</xdr:row>
                    <xdr:rowOff>180975</xdr:rowOff>
                  </from>
                  <to>
                    <xdr:col>26</xdr:col>
                    <xdr:colOff>66675</xdr:colOff>
                    <xdr:row>16</xdr:row>
                    <xdr:rowOff>9525</xdr:rowOff>
                  </to>
                </anchor>
              </controlPr>
            </control>
          </mc:Choice>
        </mc:AlternateContent>
        <mc:AlternateContent xmlns:mc="http://schemas.openxmlformats.org/markup-compatibility/2006">
          <mc:Choice Requires="x14">
            <control shapeId="14" r:id="rId16" name="Check Box 51">
              <controlPr defaultSize="0" autoFill="0" autoLine="0" autoPict="0">
                <anchor moveWithCells="1" sizeWithCells="1">
                  <from>
                    <xdr:col>24</xdr:col>
                    <xdr:colOff>142875</xdr:colOff>
                    <xdr:row>15</xdr:row>
                    <xdr:rowOff>180975</xdr:rowOff>
                  </from>
                  <to>
                    <xdr:col>26</xdr:col>
                    <xdr:colOff>66675</xdr:colOff>
                    <xdr:row>17</xdr:row>
                    <xdr:rowOff>9525</xdr:rowOff>
                  </to>
                </anchor>
              </controlPr>
            </control>
          </mc:Choice>
        </mc:AlternateContent>
        <mc:AlternateContent xmlns:mc="http://schemas.openxmlformats.org/markup-compatibility/2006">
          <mc:Choice Requires="x14">
            <control shapeId="15" r:id="rId17" name="Check Box 55">
              <controlPr defaultSize="0" autoFill="0" autoLine="0" autoPict="0">
                <anchor moveWithCells="1" sizeWithCells="1">
                  <from>
                    <xdr:col>6</xdr:col>
                    <xdr:colOff>142875</xdr:colOff>
                    <xdr:row>37</xdr:row>
                    <xdr:rowOff>171450</xdr:rowOff>
                  </from>
                  <to>
                    <xdr:col>8</xdr:col>
                    <xdr:colOff>66675</xdr:colOff>
                    <xdr:row>39</xdr:row>
                    <xdr:rowOff>0</xdr:rowOff>
                  </to>
                </anchor>
              </controlPr>
            </control>
          </mc:Choice>
        </mc:AlternateContent>
        <mc:AlternateContent xmlns:mc="http://schemas.openxmlformats.org/markup-compatibility/2006">
          <mc:Choice Requires="x14">
            <control shapeId="16" r:id="rId18" name="Check Box 56">
              <controlPr defaultSize="0" autoFill="0" autoLine="0" autoPict="0">
                <anchor moveWithCells="1" sizeWithCells="1">
                  <from>
                    <xdr:col>11</xdr:col>
                    <xdr:colOff>142875</xdr:colOff>
                    <xdr:row>37</xdr:row>
                    <xdr:rowOff>171450</xdr:rowOff>
                  </from>
                  <to>
                    <xdr:col>13</xdr:col>
                    <xdr:colOff>66675</xdr:colOff>
                    <xdr:row>39</xdr:row>
                    <xdr:rowOff>0</xdr:rowOff>
                  </to>
                </anchor>
              </controlPr>
            </control>
          </mc:Choice>
        </mc:AlternateContent>
        <mc:AlternateContent xmlns:mc="http://schemas.openxmlformats.org/markup-compatibility/2006">
          <mc:Choice Requires="x14">
            <control shapeId="17" r:id="rId19" name="Check Box 61">
              <controlPr defaultSize="0" autoFill="0" autoLine="0" autoPict="0">
                <anchor moveWithCells="1" sizeWithCells="1">
                  <from>
                    <xdr:col>24</xdr:col>
                    <xdr:colOff>142875</xdr:colOff>
                    <xdr:row>34</xdr:row>
                    <xdr:rowOff>171450</xdr:rowOff>
                  </from>
                  <to>
                    <xdr:col>26</xdr:col>
                    <xdr:colOff>66675</xdr:colOff>
                    <xdr:row>36</xdr:row>
                    <xdr:rowOff>0</xdr:rowOff>
                  </to>
                </anchor>
              </controlPr>
            </control>
          </mc:Choice>
        </mc:AlternateContent>
        <mc:AlternateContent xmlns:mc="http://schemas.openxmlformats.org/markup-compatibility/2006">
          <mc:Choice Requires="x14">
            <control shapeId="18" r:id="rId20" name="Check Box 62">
              <controlPr defaultSize="0" autoFill="0" autoLine="0" autoPict="0">
                <anchor moveWithCells="1" sizeWithCells="1">
                  <from>
                    <xdr:col>26</xdr:col>
                    <xdr:colOff>142875</xdr:colOff>
                    <xdr:row>35</xdr:row>
                    <xdr:rowOff>161925</xdr:rowOff>
                  </from>
                  <to>
                    <xdr:col>28</xdr:col>
                    <xdr:colOff>66675</xdr:colOff>
                    <xdr:row>36</xdr:row>
                    <xdr:rowOff>180975</xdr:rowOff>
                  </to>
                </anchor>
              </controlPr>
            </control>
          </mc:Choice>
        </mc:AlternateContent>
        <mc:AlternateContent xmlns:mc="http://schemas.openxmlformats.org/markup-compatibility/2006">
          <mc:Choice Requires="x14">
            <control shapeId="19" r:id="rId21" name="Check Box 63">
              <controlPr defaultSize="0" autoFill="0" autoLine="0" autoPict="0">
                <anchor moveWithCells="1" sizeWithCells="1">
                  <from>
                    <xdr:col>26</xdr:col>
                    <xdr:colOff>142875</xdr:colOff>
                    <xdr:row>38</xdr:row>
                    <xdr:rowOff>161925</xdr:rowOff>
                  </from>
                  <to>
                    <xdr:col>28</xdr:col>
                    <xdr:colOff>66675</xdr:colOff>
                    <xdr:row>39</xdr:row>
                    <xdr:rowOff>180975</xdr:rowOff>
                  </to>
                </anchor>
              </controlPr>
            </control>
          </mc:Choice>
        </mc:AlternateContent>
        <mc:AlternateContent xmlns:mc="http://schemas.openxmlformats.org/markup-compatibility/2006">
          <mc:Choice Requires="x14">
            <control shapeId="20" r:id="rId22" name="Check Box 64">
              <controlPr defaultSize="0" autoFill="0" autoLine="0" autoPict="0">
                <anchor moveWithCells="1" sizeWithCells="1">
                  <from>
                    <xdr:col>26</xdr:col>
                    <xdr:colOff>142875</xdr:colOff>
                    <xdr:row>39</xdr:row>
                    <xdr:rowOff>161925</xdr:rowOff>
                  </from>
                  <to>
                    <xdr:col>28</xdr:col>
                    <xdr:colOff>66675</xdr:colOff>
                    <xdr:row>40</xdr:row>
                    <xdr:rowOff>180975</xdr:rowOff>
                  </to>
                </anchor>
              </controlPr>
            </control>
          </mc:Choice>
        </mc:AlternateContent>
        <mc:AlternateContent xmlns:mc="http://schemas.openxmlformats.org/markup-compatibility/2006">
          <mc:Choice Requires="x14">
            <control shapeId="21" r:id="rId23" name="Check Box 65">
              <controlPr defaultSize="0" autoFill="0" autoLine="0" autoPict="0">
                <anchor moveWithCells="1" sizeWithCells="1">
                  <from>
                    <xdr:col>26</xdr:col>
                    <xdr:colOff>142875</xdr:colOff>
                    <xdr:row>40</xdr:row>
                    <xdr:rowOff>161925</xdr:rowOff>
                  </from>
                  <to>
                    <xdr:col>28</xdr:col>
                    <xdr:colOff>66675</xdr:colOff>
                    <xdr:row>41</xdr:row>
                    <xdr:rowOff>180975</xdr:rowOff>
                  </to>
                </anchor>
              </controlPr>
            </control>
          </mc:Choice>
        </mc:AlternateContent>
        <mc:AlternateContent xmlns:mc="http://schemas.openxmlformats.org/markup-compatibility/2006">
          <mc:Choice Requires="x14">
            <control shapeId="22" r:id="rId24" name="Check Box 66">
              <controlPr defaultSize="0" autoFill="0" autoLine="0" autoPict="0">
                <anchor moveWithCells="1" sizeWithCells="1">
                  <from>
                    <xdr:col>26</xdr:col>
                    <xdr:colOff>142875</xdr:colOff>
                    <xdr:row>41</xdr:row>
                    <xdr:rowOff>161925</xdr:rowOff>
                  </from>
                  <to>
                    <xdr:col>28</xdr:col>
                    <xdr:colOff>66675</xdr:colOff>
                    <xdr:row>42</xdr:row>
                    <xdr:rowOff>180975</xdr:rowOff>
                  </to>
                </anchor>
              </controlPr>
            </control>
          </mc:Choice>
        </mc:AlternateContent>
        <mc:AlternateContent xmlns:mc="http://schemas.openxmlformats.org/markup-compatibility/2006">
          <mc:Choice Requires="x14">
            <control shapeId="23" r:id="rId25" name="Check Box 69">
              <controlPr defaultSize="0" autoFill="0" autoLine="0" autoPict="0">
                <anchor moveWithCells="1" sizeWithCells="1">
                  <from>
                    <xdr:col>24</xdr:col>
                    <xdr:colOff>142875</xdr:colOff>
                    <xdr:row>37</xdr:row>
                    <xdr:rowOff>171450</xdr:rowOff>
                  </from>
                  <to>
                    <xdr:col>26</xdr:col>
                    <xdr:colOff>66675</xdr:colOff>
                    <xdr:row>39</xdr:row>
                    <xdr:rowOff>0</xdr:rowOff>
                  </to>
                </anchor>
              </controlPr>
            </control>
          </mc:Choice>
        </mc:AlternateContent>
        <mc:AlternateContent xmlns:mc="http://schemas.openxmlformats.org/markup-compatibility/2006">
          <mc:Choice Requires="x14">
            <control shapeId="1103" r:id="rId26" name="Check Box 79">
              <controlPr defaultSize="0" autoFill="0" autoLine="0" autoPict="0">
                <anchor moveWithCells="1" sizeWithCells="1">
                  <from>
                    <xdr:col>6</xdr:col>
                    <xdr:colOff>0</xdr:colOff>
                    <xdr:row>18</xdr:row>
                    <xdr:rowOff>180975</xdr:rowOff>
                  </from>
                  <to>
                    <xdr:col>7</xdr:col>
                    <xdr:colOff>66675</xdr:colOff>
                    <xdr:row>20</xdr:row>
                    <xdr:rowOff>9525</xdr:rowOff>
                  </to>
                </anchor>
              </controlPr>
            </control>
          </mc:Choice>
        </mc:AlternateContent>
        <mc:AlternateContent xmlns:mc="http://schemas.openxmlformats.org/markup-compatibility/2006">
          <mc:Choice Requires="x14">
            <control shapeId="1104" r:id="rId27" name="Check Box 80">
              <controlPr defaultSize="0" autoFill="0" autoLine="0" autoPict="0">
                <anchor moveWithCells="1" sizeWithCells="1">
                  <from>
                    <xdr:col>11</xdr:col>
                    <xdr:colOff>142875</xdr:colOff>
                    <xdr:row>19</xdr:row>
                    <xdr:rowOff>180975</xdr:rowOff>
                  </from>
                  <to>
                    <xdr:col>13</xdr:col>
                    <xdr:colOff>66675</xdr:colOff>
                    <xdr:row>21</xdr:row>
                    <xdr:rowOff>9525</xdr:rowOff>
                  </to>
                </anchor>
              </controlPr>
            </control>
          </mc:Choice>
        </mc:AlternateContent>
        <mc:AlternateContent xmlns:mc="http://schemas.openxmlformats.org/markup-compatibility/2006">
          <mc:Choice Requires="x14">
            <control shapeId="1105" r:id="rId28" name="Check Box 81">
              <controlPr defaultSize="0" autoFill="0" autoLine="0" autoPict="0">
                <anchor moveWithCells="1" sizeWithCells="1">
                  <from>
                    <xdr:col>17</xdr:col>
                    <xdr:colOff>142875</xdr:colOff>
                    <xdr:row>19</xdr:row>
                    <xdr:rowOff>180975</xdr:rowOff>
                  </from>
                  <to>
                    <xdr:col>19</xdr:col>
                    <xdr:colOff>66675</xdr:colOff>
                    <xdr:row>21</xdr:row>
                    <xdr:rowOff>9525</xdr:rowOff>
                  </to>
                </anchor>
              </controlPr>
            </control>
          </mc:Choice>
        </mc:AlternateContent>
        <mc:AlternateContent xmlns:mc="http://schemas.openxmlformats.org/markup-compatibility/2006">
          <mc:Choice Requires="x14">
            <control shapeId="1106" r:id="rId29" name="Check Box 82">
              <controlPr defaultSize="0" autoFill="0" autoLine="0" autoPict="0">
                <anchor moveWithCells="1" sizeWithCells="1">
                  <from>
                    <xdr:col>21</xdr:col>
                    <xdr:colOff>142875</xdr:colOff>
                    <xdr:row>19</xdr:row>
                    <xdr:rowOff>180975</xdr:rowOff>
                  </from>
                  <to>
                    <xdr:col>23</xdr:col>
                    <xdr:colOff>66675</xdr:colOff>
                    <xdr:row>21</xdr:row>
                    <xdr:rowOff>9525</xdr:rowOff>
                  </to>
                </anchor>
              </controlPr>
            </control>
          </mc:Choice>
        </mc:AlternateContent>
        <mc:AlternateContent xmlns:mc="http://schemas.openxmlformats.org/markup-compatibility/2006">
          <mc:Choice Requires="x14">
            <control shapeId="1107" r:id="rId30" name="Check Box 83">
              <controlPr defaultSize="0" autoFill="0" autoLine="0" autoPict="0">
                <anchor moveWithCells="1" sizeWithCells="1">
                  <from>
                    <xdr:col>6</xdr:col>
                    <xdr:colOff>0</xdr:colOff>
                    <xdr:row>17</xdr:row>
                    <xdr:rowOff>180975</xdr:rowOff>
                  </from>
                  <to>
                    <xdr:col>7</xdr:col>
                    <xdr:colOff>66675</xdr:colOff>
                    <xdr:row>19</xdr:row>
                    <xdr:rowOff>9525</xdr:rowOff>
                  </to>
                </anchor>
              </controlPr>
            </control>
          </mc:Choice>
        </mc:AlternateContent>
        <mc:AlternateContent xmlns:mc="http://schemas.openxmlformats.org/markup-compatibility/2006">
          <mc:Choice Requires="x14">
            <control shapeId="1108" r:id="rId31" name="Check Box 84">
              <controlPr defaultSize="0" autoFill="0" autoLine="0" autoPict="0">
                <anchor moveWithCells="1" sizeWithCells="1">
                  <from>
                    <xdr:col>5</xdr:col>
                    <xdr:colOff>180975</xdr:colOff>
                    <xdr:row>22</xdr:row>
                    <xdr:rowOff>171450</xdr:rowOff>
                  </from>
                  <to>
                    <xdr:col>7</xdr:col>
                    <xdr:colOff>57150</xdr:colOff>
                    <xdr:row>24</xdr:row>
                    <xdr:rowOff>0</xdr:rowOff>
                  </to>
                </anchor>
              </controlPr>
            </control>
          </mc:Choice>
        </mc:AlternateContent>
        <mc:AlternateContent xmlns:mc="http://schemas.openxmlformats.org/markup-compatibility/2006">
          <mc:Choice Requires="x14">
            <control shapeId="1109" r:id="rId32" name="Check Box 85">
              <controlPr defaultSize="0" autoFill="0" autoLine="0" autoPict="0">
                <anchor moveWithCells="1" sizeWithCells="1">
                  <from>
                    <xdr:col>5</xdr:col>
                    <xdr:colOff>190500</xdr:colOff>
                    <xdr:row>24</xdr:row>
                    <xdr:rowOff>190500</xdr:rowOff>
                  </from>
                  <to>
                    <xdr:col>8</xdr:col>
                    <xdr:colOff>28575</xdr:colOff>
                    <xdr:row>26</xdr:row>
                    <xdr:rowOff>0</xdr:rowOff>
                  </to>
                </anchor>
              </controlPr>
            </control>
          </mc:Choice>
        </mc:AlternateContent>
        <mc:AlternateContent xmlns:mc="http://schemas.openxmlformats.org/markup-compatibility/2006">
          <mc:Choice Requires="x14">
            <control shapeId="1110" r:id="rId33" name="Check Box 86">
              <controlPr defaultSize="0" autoFill="0" autoLine="0" autoPict="0">
                <anchor moveWithCells="1" sizeWithCells="1">
                  <from>
                    <xdr:col>5</xdr:col>
                    <xdr:colOff>190500</xdr:colOff>
                    <xdr:row>25</xdr:row>
                    <xdr:rowOff>190500</xdr:rowOff>
                  </from>
                  <to>
                    <xdr:col>8</xdr:col>
                    <xdr:colOff>28575</xdr:colOff>
                    <xdr:row>27</xdr:row>
                    <xdr:rowOff>0</xdr:rowOff>
                  </to>
                </anchor>
              </controlPr>
            </control>
          </mc:Choice>
        </mc:AlternateContent>
        <mc:AlternateContent xmlns:mc="http://schemas.openxmlformats.org/markup-compatibility/2006">
          <mc:Choice Requires="x14">
            <control shapeId="1111" r:id="rId34" name="Check Box 87">
              <controlPr defaultSize="0" autoFill="0" autoLine="0" autoPict="0">
                <anchor moveWithCells="1" sizeWithCells="1">
                  <from>
                    <xdr:col>5</xdr:col>
                    <xdr:colOff>190500</xdr:colOff>
                    <xdr:row>26</xdr:row>
                    <xdr:rowOff>190500</xdr:rowOff>
                  </from>
                  <to>
                    <xdr:col>8</xdr:col>
                    <xdr:colOff>28575</xdr:colOff>
                    <xdr:row>28</xdr:row>
                    <xdr:rowOff>0</xdr:rowOff>
                  </to>
                </anchor>
              </controlPr>
            </control>
          </mc:Choice>
        </mc:AlternateContent>
        <mc:AlternateContent xmlns:mc="http://schemas.openxmlformats.org/markup-compatibility/2006">
          <mc:Choice Requires="x14">
            <control shapeId="1112" r:id="rId35" name="Check Box 88">
              <controlPr defaultSize="0" autoFill="0" autoLine="0" autoPict="0">
                <anchor moveWithCells="1" sizeWithCells="1">
                  <from>
                    <xdr:col>5</xdr:col>
                    <xdr:colOff>190500</xdr:colOff>
                    <xdr:row>27</xdr:row>
                    <xdr:rowOff>190500</xdr:rowOff>
                  </from>
                  <to>
                    <xdr:col>8</xdr:col>
                    <xdr:colOff>28575</xdr:colOff>
                    <xdr:row>29</xdr:row>
                    <xdr:rowOff>0</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sizeWithCells="1">
                  <from>
                    <xdr:col>8</xdr:col>
                    <xdr:colOff>57150</xdr:colOff>
                    <xdr:row>25</xdr:row>
                    <xdr:rowOff>0</xdr:rowOff>
                  </from>
                  <to>
                    <xdr:col>10</xdr:col>
                    <xdr:colOff>85725</xdr:colOff>
                    <xdr:row>26</xdr:row>
                    <xdr:rowOff>9525</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sizeWithCells="1">
                  <from>
                    <xdr:col>8</xdr:col>
                    <xdr:colOff>57150</xdr:colOff>
                    <xdr:row>26</xdr:row>
                    <xdr:rowOff>0</xdr:rowOff>
                  </from>
                  <to>
                    <xdr:col>10</xdr:col>
                    <xdr:colOff>85725</xdr:colOff>
                    <xdr:row>27</xdr:row>
                    <xdr:rowOff>9525</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sizeWithCells="1">
                  <from>
                    <xdr:col>8</xdr:col>
                    <xdr:colOff>57150</xdr:colOff>
                    <xdr:row>27</xdr:row>
                    <xdr:rowOff>0</xdr:rowOff>
                  </from>
                  <to>
                    <xdr:col>10</xdr:col>
                    <xdr:colOff>85725</xdr:colOff>
                    <xdr:row>28</xdr:row>
                    <xdr:rowOff>9525</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sizeWithCells="1">
                  <from>
                    <xdr:col>8</xdr:col>
                    <xdr:colOff>57150</xdr:colOff>
                    <xdr:row>28</xdr:row>
                    <xdr:rowOff>0</xdr:rowOff>
                  </from>
                  <to>
                    <xdr:col>10</xdr:col>
                    <xdr:colOff>85725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57"/>
  <sheetViews>
    <sheetView view="pageBreakPreview" zoomScaleNormal="100" zoomScaleSheetLayoutView="100" workbookViewId="0">
      <selection sqref="A1:G1"/>
    </sheetView>
  </sheetViews>
  <sheetFormatPr defaultColWidth="2.5" defaultRowHeight="15" customHeight="1"/>
  <cols>
    <col min="1" max="16384" width="2.5" style="2"/>
  </cols>
  <sheetData>
    <row r="1" spans="1:37" ht="15" customHeight="1">
      <c r="A1" s="220" t="s">
        <v>71</v>
      </c>
      <c r="B1" s="220"/>
      <c r="C1" s="220"/>
      <c r="D1" s="220"/>
      <c r="E1" s="220"/>
      <c r="F1" s="220"/>
      <c r="G1" s="220"/>
      <c r="H1" s="220" t="s">
        <v>211</v>
      </c>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row>
    <row r="2" spans="1:37" ht="15" customHeight="1">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1:37" ht="15" customHeight="1">
      <c r="A3" s="274" t="s">
        <v>186</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6"/>
    </row>
    <row r="4" spans="1:37" ht="15" customHeight="1">
      <c r="A4" s="279"/>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1"/>
    </row>
    <row r="5" spans="1:37" ht="15" customHeight="1">
      <c r="A5" s="282"/>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4"/>
    </row>
    <row r="6" spans="1:37" ht="15" customHeight="1">
      <c r="A6" s="282"/>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4"/>
    </row>
    <row r="7" spans="1:37" ht="15" customHeight="1">
      <c r="A7" s="282"/>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4"/>
    </row>
    <row r="8" spans="1:37" ht="15" customHeight="1">
      <c r="A8" s="285"/>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7"/>
    </row>
    <row r="9" spans="1:37" ht="15" customHeight="1">
      <c r="A9" s="274" t="s">
        <v>159</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8"/>
    </row>
    <row r="10" spans="1:37" ht="15" customHeight="1">
      <c r="A10" s="279"/>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1"/>
    </row>
    <row r="11" spans="1:37" ht="15" customHeight="1">
      <c r="A11" s="282"/>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4"/>
    </row>
    <row r="12" spans="1:37" ht="15" customHeight="1">
      <c r="A12" s="282"/>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4"/>
    </row>
    <row r="13" spans="1:37" ht="15" customHeight="1">
      <c r="A13" s="282"/>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4"/>
    </row>
    <row r="14" spans="1:37" ht="15" customHeight="1">
      <c r="A14" s="285"/>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7"/>
    </row>
    <row r="15" spans="1:37" ht="15" customHeight="1">
      <c r="A15" s="288" t="s">
        <v>212</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90"/>
    </row>
    <row r="16" spans="1:37" ht="15" customHeight="1">
      <c r="A16" s="291" t="s">
        <v>160</v>
      </c>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3"/>
    </row>
    <row r="17" spans="1:36" ht="15" customHeight="1">
      <c r="A17" s="282"/>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4"/>
    </row>
    <row r="18" spans="1:36" ht="15" customHeight="1">
      <c r="A18" s="282"/>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4"/>
    </row>
    <row r="19" spans="1:36" ht="15" customHeight="1">
      <c r="A19" s="282"/>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4"/>
    </row>
    <row r="20" spans="1:36" ht="15" customHeight="1">
      <c r="A20" s="282"/>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4"/>
    </row>
    <row r="21" spans="1:36" ht="15" customHeight="1">
      <c r="A21" s="294"/>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6"/>
    </row>
    <row r="22" spans="1:36" ht="15" customHeight="1">
      <c r="A22" s="291" t="s">
        <v>161</v>
      </c>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3"/>
    </row>
    <row r="23" spans="1:36" ht="15" customHeight="1">
      <c r="A23" s="282"/>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4"/>
    </row>
    <row r="24" spans="1:36" ht="15" customHeight="1">
      <c r="A24" s="282"/>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4"/>
    </row>
    <row r="25" spans="1:36" ht="15" customHeight="1">
      <c r="A25" s="282"/>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4"/>
    </row>
    <row r="26" spans="1:36" ht="15" customHeight="1">
      <c r="A26" s="282"/>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4"/>
    </row>
    <row r="27" spans="1:36" ht="15" customHeight="1">
      <c r="A27" s="294"/>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6"/>
    </row>
    <row r="28" spans="1:36" ht="15" customHeight="1">
      <c r="A28" s="291" t="s">
        <v>162</v>
      </c>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3"/>
    </row>
    <row r="29" spans="1:36" ht="15" customHeight="1">
      <c r="A29" s="282"/>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4"/>
    </row>
    <row r="30" spans="1:36" ht="15" customHeight="1">
      <c r="A30" s="282"/>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4"/>
    </row>
    <row r="31" spans="1:36" ht="15" customHeight="1">
      <c r="A31" s="282"/>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4"/>
    </row>
    <row r="32" spans="1:36" ht="15" customHeight="1">
      <c r="A32" s="282"/>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4"/>
    </row>
    <row r="33" spans="1:36" ht="15" customHeight="1">
      <c r="A33" s="294"/>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6"/>
    </row>
    <row r="34" spans="1:36" ht="15" customHeight="1">
      <c r="A34" s="291" t="s">
        <v>163</v>
      </c>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3"/>
    </row>
    <row r="35" spans="1:36" ht="15" customHeight="1">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4"/>
    </row>
    <row r="36" spans="1:36" ht="15" customHeight="1">
      <c r="A36" s="282"/>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4"/>
    </row>
    <row r="37" spans="1:36" ht="15" customHeight="1">
      <c r="A37" s="28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4"/>
    </row>
    <row r="38" spans="1:36" ht="15" customHeight="1">
      <c r="A38" s="282"/>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4"/>
    </row>
    <row r="39" spans="1:36" ht="15" customHeight="1">
      <c r="A39" s="294"/>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6"/>
    </row>
    <row r="40" spans="1:36" ht="15" customHeight="1">
      <c r="A40" s="291" t="s">
        <v>164</v>
      </c>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3"/>
    </row>
    <row r="41" spans="1:36" ht="15" customHeight="1">
      <c r="A41" s="282"/>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4"/>
    </row>
    <row r="42" spans="1:36" ht="15" customHeight="1">
      <c r="A42" s="282"/>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4"/>
    </row>
    <row r="43" spans="1:36" ht="15" customHeight="1">
      <c r="A43" s="282"/>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4"/>
    </row>
    <row r="44" spans="1:36" ht="15" customHeight="1">
      <c r="A44" s="282"/>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4"/>
    </row>
    <row r="45" spans="1:36" ht="15" customHeight="1">
      <c r="A45" s="285"/>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7"/>
    </row>
    <row r="46" spans="1:36" ht="15" customHeight="1">
      <c r="A46" s="274" t="s">
        <v>166</v>
      </c>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8"/>
    </row>
    <row r="47" spans="1:36" ht="15" customHeight="1">
      <c r="A47" s="279"/>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1"/>
    </row>
    <row r="48" spans="1:36" ht="15" customHeight="1">
      <c r="A48" s="282"/>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4"/>
    </row>
    <row r="49" spans="1:36" ht="15" customHeight="1">
      <c r="A49" s="282"/>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4"/>
    </row>
    <row r="50" spans="1:36" ht="15" customHeight="1">
      <c r="A50" s="282"/>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4"/>
    </row>
    <row r="51" spans="1:36" ht="15" customHeight="1">
      <c r="A51" s="285"/>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7"/>
    </row>
    <row r="52" spans="1:36" ht="15" customHeight="1">
      <c r="A52" s="274" t="s">
        <v>167</v>
      </c>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8"/>
    </row>
    <row r="53" spans="1:36" ht="15" customHeight="1">
      <c r="A53" s="279"/>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1"/>
    </row>
    <row r="54" spans="1:36" ht="15" customHeight="1">
      <c r="A54" s="282"/>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4"/>
    </row>
    <row r="55" spans="1:36" ht="15" customHeight="1">
      <c r="A55" s="282"/>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4"/>
    </row>
    <row r="56" spans="1:36" ht="15" customHeight="1">
      <c r="A56" s="282"/>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4"/>
    </row>
    <row r="57" spans="1:36" ht="15" customHeight="1">
      <c r="A57" s="285"/>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7"/>
    </row>
  </sheetData>
  <mergeCells count="21">
    <mergeCell ref="A47:AJ51"/>
    <mergeCell ref="A53:AJ57"/>
    <mergeCell ref="A34:AJ34"/>
    <mergeCell ref="A52:AJ52"/>
    <mergeCell ref="A46:AJ46"/>
    <mergeCell ref="A40:AJ40"/>
    <mergeCell ref="A23:AJ27"/>
    <mergeCell ref="A28:AJ28"/>
    <mergeCell ref="A29:AJ33"/>
    <mergeCell ref="A35:AJ39"/>
    <mergeCell ref="A41:AJ45"/>
    <mergeCell ref="A10:AJ14"/>
    <mergeCell ref="A15:AJ15"/>
    <mergeCell ref="A16:AJ16"/>
    <mergeCell ref="A22:AJ22"/>
    <mergeCell ref="A17:AJ21"/>
    <mergeCell ref="A1:G1"/>
    <mergeCell ref="H1:AK2"/>
    <mergeCell ref="A3:AJ3"/>
    <mergeCell ref="A9:AJ9"/>
    <mergeCell ref="A4:AJ8"/>
  </mergeCells>
  <phoneticPr fontId="1"/>
  <pageMargins left="0.70866141732283472" right="0.39370078740157483" top="0.43307086614173229" bottom="0.19685039370078741"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view="pageBreakPreview" zoomScaleNormal="100" zoomScaleSheetLayoutView="100" workbookViewId="0"/>
  </sheetViews>
  <sheetFormatPr defaultColWidth="2.5" defaultRowHeight="15" customHeight="1"/>
  <cols>
    <col min="1" max="16384" width="2.5" style="2"/>
  </cols>
  <sheetData>
    <row r="1" spans="1:39" ht="15" customHeight="1">
      <c r="A1" s="97" t="s">
        <v>168</v>
      </c>
      <c r="L1" s="297" t="s">
        <v>224</v>
      </c>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row>
    <row r="2" spans="1:39" ht="15" customHeight="1">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row>
    <row r="3" spans="1:39" ht="15" customHeight="1">
      <c r="A3" s="350" t="s">
        <v>77</v>
      </c>
      <c r="B3" s="305"/>
      <c r="C3" s="305"/>
      <c r="D3" s="305"/>
      <c r="E3" s="305"/>
      <c r="F3" s="305"/>
      <c r="G3" s="305"/>
      <c r="H3" s="305"/>
      <c r="I3" s="305"/>
      <c r="J3" s="305"/>
      <c r="K3" s="305"/>
      <c r="L3" s="305"/>
      <c r="M3" s="305"/>
      <c r="N3" s="322"/>
      <c r="O3" s="304" t="s">
        <v>76</v>
      </c>
      <c r="P3" s="305"/>
      <c r="Q3" s="305"/>
      <c r="R3" s="322"/>
      <c r="S3" s="304" t="s">
        <v>75</v>
      </c>
      <c r="T3" s="305"/>
      <c r="U3" s="305"/>
      <c r="V3" s="305"/>
      <c r="W3" s="305"/>
      <c r="X3" s="305"/>
      <c r="Y3" s="305"/>
      <c r="Z3" s="305"/>
      <c r="AA3" s="305"/>
      <c r="AB3" s="305"/>
      <c r="AC3" s="305"/>
      <c r="AD3" s="305"/>
      <c r="AE3" s="305"/>
      <c r="AF3" s="322"/>
      <c r="AG3" s="304" t="s">
        <v>76</v>
      </c>
      <c r="AH3" s="305"/>
      <c r="AI3" s="305"/>
      <c r="AJ3" s="306"/>
    </row>
    <row r="4" spans="1:39" ht="15" customHeight="1">
      <c r="A4" s="298" t="s">
        <v>90</v>
      </c>
      <c r="B4" s="299"/>
      <c r="C4" s="310" t="s">
        <v>170</v>
      </c>
      <c r="D4" s="311"/>
      <c r="E4" s="311"/>
      <c r="F4" s="311"/>
      <c r="G4" s="311"/>
      <c r="H4" s="311"/>
      <c r="I4" s="311"/>
      <c r="J4" s="311"/>
      <c r="K4" s="311"/>
      <c r="L4" s="311"/>
      <c r="M4" s="311"/>
      <c r="N4" s="312"/>
      <c r="O4" s="346"/>
      <c r="P4" s="347"/>
      <c r="Q4" s="347"/>
      <c r="R4" s="348"/>
      <c r="S4" s="319" t="s">
        <v>73</v>
      </c>
      <c r="T4" s="320"/>
      <c r="U4" s="320"/>
      <c r="V4" s="320"/>
      <c r="W4" s="320"/>
      <c r="X4" s="320"/>
      <c r="Y4" s="320"/>
      <c r="Z4" s="320"/>
      <c r="AA4" s="320"/>
      <c r="AB4" s="320"/>
      <c r="AC4" s="320"/>
      <c r="AD4" s="320"/>
      <c r="AE4" s="320"/>
      <c r="AF4" s="321"/>
      <c r="AG4" s="307"/>
      <c r="AH4" s="308"/>
      <c r="AI4" s="308"/>
      <c r="AJ4" s="309"/>
    </row>
    <row r="5" spans="1:39" ht="15" customHeight="1">
      <c r="A5" s="300"/>
      <c r="B5" s="301"/>
      <c r="C5" s="323"/>
      <c r="D5" s="324"/>
      <c r="E5" s="324"/>
      <c r="F5" s="324"/>
      <c r="G5" s="324"/>
      <c r="H5" s="324"/>
      <c r="I5" s="324"/>
      <c r="J5" s="324"/>
      <c r="K5" s="324"/>
      <c r="L5" s="324"/>
      <c r="M5" s="324"/>
      <c r="N5" s="325"/>
      <c r="O5" s="316"/>
      <c r="P5" s="317"/>
      <c r="Q5" s="317"/>
      <c r="R5" s="349"/>
      <c r="S5" s="310" t="s">
        <v>150</v>
      </c>
      <c r="T5" s="311"/>
      <c r="U5" s="311"/>
      <c r="V5" s="311"/>
      <c r="W5" s="311"/>
      <c r="X5" s="311"/>
      <c r="Y5" s="311"/>
      <c r="Z5" s="311"/>
      <c r="AA5" s="311"/>
      <c r="AB5" s="311"/>
      <c r="AC5" s="311"/>
      <c r="AD5" s="311"/>
      <c r="AE5" s="311"/>
      <c r="AF5" s="312"/>
      <c r="AG5" s="313"/>
      <c r="AH5" s="314"/>
      <c r="AI5" s="314"/>
      <c r="AJ5" s="315"/>
    </row>
    <row r="6" spans="1:39" ht="15" customHeight="1">
      <c r="A6" s="300"/>
      <c r="B6" s="301"/>
      <c r="C6" s="323"/>
      <c r="D6" s="324"/>
      <c r="E6" s="324"/>
      <c r="F6" s="324"/>
      <c r="G6" s="324"/>
      <c r="H6" s="324"/>
      <c r="I6" s="324"/>
      <c r="J6" s="324"/>
      <c r="K6" s="324"/>
      <c r="L6" s="324"/>
      <c r="M6" s="324"/>
      <c r="N6" s="325"/>
      <c r="O6" s="316"/>
      <c r="P6" s="317"/>
      <c r="Q6" s="317"/>
      <c r="R6" s="349"/>
      <c r="S6" s="323"/>
      <c r="T6" s="324"/>
      <c r="U6" s="324"/>
      <c r="V6" s="324"/>
      <c r="W6" s="324"/>
      <c r="X6" s="324"/>
      <c r="Y6" s="324"/>
      <c r="Z6" s="324"/>
      <c r="AA6" s="324"/>
      <c r="AB6" s="324"/>
      <c r="AC6" s="324"/>
      <c r="AD6" s="324"/>
      <c r="AE6" s="324"/>
      <c r="AF6" s="325"/>
      <c r="AG6" s="316"/>
      <c r="AH6" s="317"/>
      <c r="AI6" s="317"/>
      <c r="AJ6" s="318"/>
    </row>
    <row r="7" spans="1:39" ht="15" customHeight="1">
      <c r="A7" s="300"/>
      <c r="B7" s="301"/>
      <c r="C7" s="323"/>
      <c r="D7" s="324"/>
      <c r="E7" s="324"/>
      <c r="F7" s="324"/>
      <c r="G7" s="324"/>
      <c r="H7" s="324"/>
      <c r="I7" s="324"/>
      <c r="J7" s="324"/>
      <c r="K7" s="324"/>
      <c r="L7" s="324"/>
      <c r="M7" s="324"/>
      <c r="N7" s="325"/>
      <c r="O7" s="316"/>
      <c r="P7" s="317"/>
      <c r="Q7" s="317"/>
      <c r="R7" s="349"/>
      <c r="S7" s="323"/>
      <c r="T7" s="324"/>
      <c r="U7" s="324"/>
      <c r="V7" s="324"/>
      <c r="W7" s="324"/>
      <c r="X7" s="324"/>
      <c r="Y7" s="324"/>
      <c r="Z7" s="324"/>
      <c r="AA7" s="324"/>
      <c r="AB7" s="324"/>
      <c r="AC7" s="324"/>
      <c r="AD7" s="324"/>
      <c r="AE7" s="324"/>
      <c r="AF7" s="325"/>
      <c r="AG7" s="316"/>
      <c r="AH7" s="317"/>
      <c r="AI7" s="317"/>
      <c r="AJ7" s="318"/>
    </row>
    <row r="8" spans="1:39" ht="15" customHeight="1">
      <c r="A8" s="300"/>
      <c r="B8" s="301"/>
      <c r="C8" s="323"/>
      <c r="D8" s="324"/>
      <c r="E8" s="324"/>
      <c r="F8" s="324"/>
      <c r="G8" s="324"/>
      <c r="H8" s="324"/>
      <c r="I8" s="324"/>
      <c r="J8" s="324"/>
      <c r="K8" s="324"/>
      <c r="L8" s="324"/>
      <c r="M8" s="324"/>
      <c r="N8" s="325"/>
      <c r="O8" s="316"/>
      <c r="P8" s="317"/>
      <c r="Q8" s="317"/>
      <c r="R8" s="349"/>
      <c r="S8" s="326"/>
      <c r="T8" s="327"/>
      <c r="U8" s="327"/>
      <c r="V8" s="327"/>
      <c r="W8" s="327"/>
      <c r="X8" s="327"/>
      <c r="Y8" s="327"/>
      <c r="Z8" s="327"/>
      <c r="AA8" s="327"/>
      <c r="AB8" s="327"/>
      <c r="AC8" s="327"/>
      <c r="AD8" s="327"/>
      <c r="AE8" s="327"/>
      <c r="AF8" s="328"/>
      <c r="AG8" s="329"/>
      <c r="AH8" s="330"/>
      <c r="AI8" s="330"/>
      <c r="AJ8" s="331"/>
    </row>
    <row r="9" spans="1:39" ht="15" customHeight="1">
      <c r="A9" s="300"/>
      <c r="B9" s="301"/>
      <c r="C9" s="323"/>
      <c r="D9" s="324"/>
      <c r="E9" s="324"/>
      <c r="F9" s="324"/>
      <c r="G9" s="324"/>
      <c r="H9" s="324"/>
      <c r="I9" s="324"/>
      <c r="J9" s="324"/>
      <c r="K9" s="324"/>
      <c r="L9" s="324"/>
      <c r="M9" s="324"/>
      <c r="N9" s="325"/>
      <c r="O9" s="316"/>
      <c r="P9" s="317"/>
      <c r="Q9" s="317"/>
      <c r="R9" s="349"/>
      <c r="S9" s="310" t="s">
        <v>218</v>
      </c>
      <c r="T9" s="311"/>
      <c r="U9" s="311"/>
      <c r="V9" s="311"/>
      <c r="W9" s="311"/>
      <c r="X9" s="311"/>
      <c r="Y9" s="311"/>
      <c r="Z9" s="311"/>
      <c r="AA9" s="311"/>
      <c r="AB9" s="311"/>
      <c r="AC9" s="311"/>
      <c r="AD9" s="311"/>
      <c r="AE9" s="311"/>
      <c r="AF9" s="312"/>
      <c r="AG9" s="340"/>
      <c r="AH9" s="341"/>
      <c r="AI9" s="341"/>
      <c r="AJ9" s="342"/>
      <c r="AM9" s="98"/>
    </row>
    <row r="10" spans="1:39" ht="15" customHeight="1">
      <c r="A10" s="300"/>
      <c r="B10" s="301"/>
      <c r="C10" s="323"/>
      <c r="D10" s="324"/>
      <c r="E10" s="324"/>
      <c r="F10" s="324"/>
      <c r="G10" s="324"/>
      <c r="H10" s="324"/>
      <c r="I10" s="324"/>
      <c r="J10" s="324"/>
      <c r="K10" s="324"/>
      <c r="L10" s="324"/>
      <c r="M10" s="324"/>
      <c r="N10" s="325"/>
      <c r="O10" s="316"/>
      <c r="P10" s="317"/>
      <c r="Q10" s="317"/>
      <c r="R10" s="349"/>
      <c r="S10" s="337" t="s">
        <v>72</v>
      </c>
      <c r="T10" s="338"/>
      <c r="U10" s="338"/>
      <c r="V10" s="338"/>
      <c r="W10" s="338"/>
      <c r="X10" s="338"/>
      <c r="Y10" s="338"/>
      <c r="Z10" s="338"/>
      <c r="AA10" s="338"/>
      <c r="AB10" s="338"/>
      <c r="AC10" s="338"/>
      <c r="AD10" s="338"/>
      <c r="AE10" s="338"/>
      <c r="AF10" s="339"/>
      <c r="AG10" s="343"/>
      <c r="AH10" s="344"/>
      <c r="AI10" s="344"/>
      <c r="AJ10" s="345"/>
    </row>
    <row r="11" spans="1:39" ht="15" customHeight="1">
      <c r="A11" s="300"/>
      <c r="B11" s="301"/>
      <c r="C11" s="326"/>
      <c r="D11" s="327"/>
      <c r="E11" s="327"/>
      <c r="F11" s="327"/>
      <c r="G11" s="327"/>
      <c r="H11" s="327"/>
      <c r="I11" s="327"/>
      <c r="J11" s="327"/>
      <c r="K11" s="327"/>
      <c r="L11" s="327"/>
      <c r="M11" s="327"/>
      <c r="N11" s="328"/>
      <c r="O11" s="329"/>
      <c r="P11" s="330"/>
      <c r="Q11" s="330"/>
      <c r="R11" s="351"/>
      <c r="S11" s="323"/>
      <c r="T11" s="324"/>
      <c r="U11" s="324"/>
      <c r="V11" s="324"/>
      <c r="W11" s="324"/>
      <c r="X11" s="324"/>
      <c r="Y11" s="324"/>
      <c r="Z11" s="324"/>
      <c r="AA11" s="324"/>
      <c r="AB11" s="324"/>
      <c r="AC11" s="324"/>
      <c r="AD11" s="324"/>
      <c r="AE11" s="324"/>
      <c r="AF11" s="325"/>
      <c r="AG11" s="316"/>
      <c r="AH11" s="317"/>
      <c r="AI11" s="317"/>
      <c r="AJ11" s="318"/>
    </row>
    <row r="12" spans="1:39" ht="15" customHeight="1">
      <c r="A12" s="302"/>
      <c r="B12" s="303"/>
      <c r="C12" s="319" t="s">
        <v>78</v>
      </c>
      <c r="D12" s="320"/>
      <c r="E12" s="320"/>
      <c r="F12" s="320"/>
      <c r="G12" s="320"/>
      <c r="H12" s="320"/>
      <c r="I12" s="320"/>
      <c r="J12" s="320"/>
      <c r="K12" s="320"/>
      <c r="L12" s="320"/>
      <c r="M12" s="320"/>
      <c r="N12" s="321"/>
      <c r="O12" s="352">
        <f>SUM(O4:R11)</f>
        <v>0</v>
      </c>
      <c r="P12" s="353"/>
      <c r="Q12" s="353"/>
      <c r="R12" s="354"/>
      <c r="S12" s="323"/>
      <c r="T12" s="324"/>
      <c r="U12" s="324"/>
      <c r="V12" s="324"/>
      <c r="W12" s="324"/>
      <c r="X12" s="324"/>
      <c r="Y12" s="324"/>
      <c r="Z12" s="324"/>
      <c r="AA12" s="324"/>
      <c r="AB12" s="324"/>
      <c r="AC12" s="324"/>
      <c r="AD12" s="324"/>
      <c r="AE12" s="324"/>
      <c r="AF12" s="325"/>
      <c r="AG12" s="316"/>
      <c r="AH12" s="317"/>
      <c r="AI12" s="317"/>
      <c r="AJ12" s="318"/>
    </row>
    <row r="13" spans="1:39" ht="15" customHeight="1">
      <c r="A13" s="298" t="s">
        <v>89</v>
      </c>
      <c r="B13" s="299"/>
      <c r="C13" s="310" t="s">
        <v>171</v>
      </c>
      <c r="D13" s="311"/>
      <c r="E13" s="311"/>
      <c r="F13" s="311"/>
      <c r="G13" s="311"/>
      <c r="H13" s="311"/>
      <c r="I13" s="311"/>
      <c r="J13" s="311"/>
      <c r="K13" s="311"/>
      <c r="L13" s="311"/>
      <c r="M13" s="311"/>
      <c r="N13" s="312"/>
      <c r="O13" s="346"/>
      <c r="P13" s="347"/>
      <c r="Q13" s="347"/>
      <c r="R13" s="348"/>
      <c r="S13" s="326"/>
      <c r="T13" s="327"/>
      <c r="U13" s="327"/>
      <c r="V13" s="327"/>
      <c r="W13" s="327"/>
      <c r="X13" s="327"/>
      <c r="Y13" s="327"/>
      <c r="Z13" s="327"/>
      <c r="AA13" s="327"/>
      <c r="AB13" s="327"/>
      <c r="AC13" s="327"/>
      <c r="AD13" s="327"/>
      <c r="AE13" s="327"/>
      <c r="AF13" s="328"/>
      <c r="AG13" s="329"/>
      <c r="AH13" s="330"/>
      <c r="AI13" s="330"/>
      <c r="AJ13" s="331"/>
    </row>
    <row r="14" spans="1:39" ht="15" customHeight="1">
      <c r="A14" s="300"/>
      <c r="B14" s="301"/>
      <c r="C14" s="323"/>
      <c r="D14" s="324"/>
      <c r="E14" s="324"/>
      <c r="F14" s="324"/>
      <c r="G14" s="324"/>
      <c r="H14" s="324"/>
      <c r="I14" s="324"/>
      <c r="J14" s="324"/>
      <c r="K14" s="324"/>
      <c r="L14" s="324"/>
      <c r="M14" s="324"/>
      <c r="N14" s="325"/>
      <c r="O14" s="316"/>
      <c r="P14" s="317"/>
      <c r="Q14" s="317"/>
      <c r="R14" s="349"/>
      <c r="S14" s="99"/>
      <c r="T14" s="100"/>
      <c r="U14" s="100"/>
      <c r="V14" s="100"/>
      <c r="W14" s="100"/>
      <c r="X14" s="100"/>
      <c r="Y14" s="100"/>
      <c r="Z14" s="100"/>
      <c r="AA14" s="100"/>
      <c r="AB14" s="100"/>
      <c r="AC14" s="100"/>
      <c r="AD14" s="100"/>
      <c r="AE14" s="100"/>
      <c r="AF14" s="100"/>
      <c r="AG14" s="334"/>
      <c r="AH14" s="335"/>
      <c r="AI14" s="335"/>
      <c r="AJ14" s="336"/>
    </row>
    <row r="15" spans="1:39" ht="15" customHeight="1">
      <c r="A15" s="300"/>
      <c r="B15" s="301"/>
      <c r="C15" s="323"/>
      <c r="D15" s="324"/>
      <c r="E15" s="324"/>
      <c r="F15" s="324"/>
      <c r="G15" s="324"/>
      <c r="H15" s="324"/>
      <c r="I15" s="324"/>
      <c r="J15" s="324"/>
      <c r="K15" s="324"/>
      <c r="L15" s="324"/>
      <c r="M15" s="324"/>
      <c r="N15" s="325"/>
      <c r="O15" s="316"/>
      <c r="P15" s="317"/>
      <c r="Q15" s="317"/>
      <c r="R15" s="349"/>
      <c r="S15" s="101"/>
      <c r="T15" s="102"/>
      <c r="U15" s="103"/>
      <c r="V15" s="103"/>
      <c r="W15" s="103"/>
      <c r="X15" s="103"/>
      <c r="Y15" s="103"/>
      <c r="Z15" s="103"/>
      <c r="AA15" s="103"/>
      <c r="AB15" s="103"/>
      <c r="AC15" s="103"/>
      <c r="AD15" s="103"/>
      <c r="AE15" s="103"/>
      <c r="AF15" s="103"/>
      <c r="AG15" s="316"/>
      <c r="AH15" s="317"/>
      <c r="AI15" s="317"/>
      <c r="AJ15" s="318"/>
    </row>
    <row r="16" spans="1:39" ht="15" customHeight="1">
      <c r="A16" s="300"/>
      <c r="B16" s="301"/>
      <c r="C16" s="323"/>
      <c r="D16" s="324"/>
      <c r="E16" s="324"/>
      <c r="F16" s="324"/>
      <c r="G16" s="324"/>
      <c r="H16" s="324"/>
      <c r="I16" s="324"/>
      <c r="J16" s="324"/>
      <c r="K16" s="324"/>
      <c r="L16" s="324"/>
      <c r="M16" s="324"/>
      <c r="N16" s="325"/>
      <c r="O16" s="316"/>
      <c r="P16" s="317"/>
      <c r="Q16" s="317"/>
      <c r="R16" s="349"/>
      <c r="S16" s="101"/>
      <c r="T16" s="332" t="s">
        <v>219</v>
      </c>
      <c r="U16" s="332"/>
      <c r="V16" s="332"/>
      <c r="W16" s="332"/>
      <c r="X16" s="332"/>
      <c r="Y16" s="332"/>
      <c r="Z16" s="332"/>
      <c r="AA16" s="332"/>
      <c r="AB16" s="332"/>
      <c r="AC16" s="332"/>
      <c r="AD16" s="332"/>
      <c r="AE16" s="332"/>
      <c r="AF16" s="333"/>
      <c r="AG16" s="316"/>
      <c r="AH16" s="317"/>
      <c r="AI16" s="317"/>
      <c r="AJ16" s="318"/>
    </row>
    <row r="17" spans="1:37" ht="15" customHeight="1">
      <c r="A17" s="300"/>
      <c r="B17" s="301"/>
      <c r="C17" s="323"/>
      <c r="D17" s="324"/>
      <c r="E17" s="324"/>
      <c r="F17" s="324"/>
      <c r="G17" s="324"/>
      <c r="H17" s="324"/>
      <c r="I17" s="324"/>
      <c r="J17" s="324"/>
      <c r="K17" s="324"/>
      <c r="L17" s="324"/>
      <c r="M17" s="324"/>
      <c r="N17" s="325"/>
      <c r="O17" s="316"/>
      <c r="P17" s="317"/>
      <c r="Q17" s="317"/>
      <c r="R17" s="349"/>
      <c r="S17" s="101"/>
      <c r="T17" s="332"/>
      <c r="U17" s="332"/>
      <c r="V17" s="332"/>
      <c r="W17" s="332"/>
      <c r="X17" s="332"/>
      <c r="Y17" s="332"/>
      <c r="Z17" s="332"/>
      <c r="AA17" s="332"/>
      <c r="AB17" s="332"/>
      <c r="AC17" s="332"/>
      <c r="AD17" s="332"/>
      <c r="AE17" s="332"/>
      <c r="AF17" s="333"/>
      <c r="AG17" s="316"/>
      <c r="AH17" s="317"/>
      <c r="AI17" s="317"/>
      <c r="AJ17" s="318"/>
    </row>
    <row r="18" spans="1:37" ht="15" customHeight="1">
      <c r="A18" s="300"/>
      <c r="B18" s="301"/>
      <c r="C18" s="323"/>
      <c r="D18" s="324"/>
      <c r="E18" s="324"/>
      <c r="F18" s="324"/>
      <c r="G18" s="324"/>
      <c r="H18" s="324"/>
      <c r="I18" s="324"/>
      <c r="J18" s="324"/>
      <c r="K18" s="324"/>
      <c r="L18" s="324"/>
      <c r="M18" s="324"/>
      <c r="N18" s="325"/>
      <c r="O18" s="316"/>
      <c r="P18" s="317"/>
      <c r="Q18" s="317"/>
      <c r="R18" s="349"/>
      <c r="S18" s="101"/>
      <c r="T18" s="332"/>
      <c r="U18" s="332"/>
      <c r="V18" s="332"/>
      <c r="W18" s="332"/>
      <c r="X18" s="332"/>
      <c r="Y18" s="332"/>
      <c r="Z18" s="332"/>
      <c r="AA18" s="332"/>
      <c r="AB18" s="332"/>
      <c r="AC18" s="332"/>
      <c r="AD18" s="332"/>
      <c r="AE18" s="332"/>
      <c r="AF18" s="333"/>
      <c r="AG18" s="316"/>
      <c r="AH18" s="317"/>
      <c r="AI18" s="317"/>
      <c r="AJ18" s="318"/>
    </row>
    <row r="19" spans="1:37" ht="15" customHeight="1">
      <c r="A19" s="300"/>
      <c r="B19" s="301"/>
      <c r="C19" s="323"/>
      <c r="D19" s="324"/>
      <c r="E19" s="324"/>
      <c r="F19" s="324"/>
      <c r="G19" s="324"/>
      <c r="H19" s="324"/>
      <c r="I19" s="324"/>
      <c r="J19" s="324"/>
      <c r="K19" s="324"/>
      <c r="L19" s="324"/>
      <c r="M19" s="324"/>
      <c r="N19" s="325"/>
      <c r="O19" s="316"/>
      <c r="P19" s="317"/>
      <c r="Q19" s="317"/>
      <c r="R19" s="349"/>
      <c r="S19" s="101"/>
      <c r="T19" s="332"/>
      <c r="U19" s="332"/>
      <c r="V19" s="332"/>
      <c r="W19" s="332"/>
      <c r="X19" s="332"/>
      <c r="Y19" s="332"/>
      <c r="Z19" s="332"/>
      <c r="AA19" s="332"/>
      <c r="AB19" s="332"/>
      <c r="AC19" s="332"/>
      <c r="AD19" s="332"/>
      <c r="AE19" s="332"/>
      <c r="AF19" s="333"/>
      <c r="AG19" s="316"/>
      <c r="AH19" s="317"/>
      <c r="AI19" s="317"/>
      <c r="AJ19" s="318"/>
    </row>
    <row r="20" spans="1:37" ht="15" customHeight="1">
      <c r="A20" s="300"/>
      <c r="B20" s="301"/>
      <c r="C20" s="323"/>
      <c r="D20" s="324"/>
      <c r="E20" s="324"/>
      <c r="F20" s="324"/>
      <c r="G20" s="324"/>
      <c r="H20" s="324"/>
      <c r="I20" s="324"/>
      <c r="J20" s="324"/>
      <c r="K20" s="324"/>
      <c r="L20" s="324"/>
      <c r="M20" s="324"/>
      <c r="N20" s="325"/>
      <c r="O20" s="316"/>
      <c r="P20" s="317"/>
      <c r="Q20" s="317"/>
      <c r="R20" s="349"/>
      <c r="S20" s="101"/>
      <c r="T20" s="332"/>
      <c r="U20" s="332"/>
      <c r="V20" s="332"/>
      <c r="W20" s="332"/>
      <c r="X20" s="332"/>
      <c r="Y20" s="332"/>
      <c r="Z20" s="332"/>
      <c r="AA20" s="332"/>
      <c r="AB20" s="332"/>
      <c r="AC20" s="332"/>
      <c r="AD20" s="332"/>
      <c r="AE20" s="332"/>
      <c r="AF20" s="333"/>
      <c r="AG20" s="316"/>
      <c r="AH20" s="317"/>
      <c r="AI20" s="317"/>
      <c r="AJ20" s="318"/>
    </row>
    <row r="21" spans="1:37" ht="15" customHeight="1">
      <c r="A21" s="302"/>
      <c r="B21" s="303"/>
      <c r="C21" s="319" t="s">
        <v>144</v>
      </c>
      <c r="D21" s="320"/>
      <c r="E21" s="320"/>
      <c r="F21" s="320"/>
      <c r="G21" s="320"/>
      <c r="H21" s="320"/>
      <c r="I21" s="320"/>
      <c r="J21" s="320"/>
      <c r="K21" s="320"/>
      <c r="L21" s="320"/>
      <c r="M21" s="320"/>
      <c r="N21" s="321"/>
      <c r="O21" s="352">
        <f>SUM(O13:R20)</f>
        <v>0</v>
      </c>
      <c r="P21" s="353"/>
      <c r="Q21" s="353"/>
      <c r="R21" s="354"/>
      <c r="S21" s="101"/>
      <c r="T21" s="103"/>
      <c r="U21" s="103"/>
      <c r="V21" s="103"/>
      <c r="W21" s="103"/>
      <c r="X21" s="103"/>
      <c r="Y21" s="103"/>
      <c r="Z21" s="103"/>
      <c r="AA21" s="103"/>
      <c r="AB21" s="103"/>
      <c r="AC21" s="103"/>
      <c r="AD21" s="103"/>
      <c r="AE21" s="103"/>
      <c r="AF21" s="103"/>
      <c r="AG21" s="329"/>
      <c r="AH21" s="330"/>
      <c r="AI21" s="330"/>
      <c r="AJ21" s="331"/>
    </row>
    <row r="22" spans="1:37" ht="15" customHeight="1">
      <c r="A22" s="371" t="s">
        <v>79</v>
      </c>
      <c r="B22" s="372"/>
      <c r="C22" s="372"/>
      <c r="D22" s="372"/>
      <c r="E22" s="372"/>
      <c r="F22" s="372"/>
      <c r="G22" s="372"/>
      <c r="H22" s="372"/>
      <c r="I22" s="372"/>
      <c r="J22" s="372"/>
      <c r="K22" s="372"/>
      <c r="L22" s="372"/>
      <c r="M22" s="372"/>
      <c r="N22" s="373"/>
      <c r="O22" s="374">
        <f>SUM(O12,O21)</f>
        <v>0</v>
      </c>
      <c r="P22" s="375"/>
      <c r="Q22" s="375"/>
      <c r="R22" s="376"/>
      <c r="S22" s="377" t="s">
        <v>80</v>
      </c>
      <c r="T22" s="372"/>
      <c r="U22" s="372"/>
      <c r="V22" s="372"/>
      <c r="W22" s="372"/>
      <c r="X22" s="372"/>
      <c r="Y22" s="372"/>
      <c r="Z22" s="372"/>
      <c r="AA22" s="372"/>
      <c r="AB22" s="372"/>
      <c r="AC22" s="372"/>
      <c r="AD22" s="372"/>
      <c r="AE22" s="372"/>
      <c r="AF22" s="373"/>
      <c r="AG22" s="378">
        <f>SUM(AG4:AJ21)</f>
        <v>0</v>
      </c>
      <c r="AH22" s="379"/>
      <c r="AI22" s="379"/>
      <c r="AJ22" s="380"/>
    </row>
    <row r="23" spans="1:37" ht="15" customHeight="1">
      <c r="A23" s="104"/>
      <c r="B23" s="105"/>
      <c r="C23" s="105"/>
      <c r="D23" s="105"/>
      <c r="E23" s="105"/>
      <c r="F23" s="105"/>
      <c r="G23" s="105"/>
      <c r="H23" s="105"/>
      <c r="I23" s="105"/>
      <c r="J23" s="105"/>
      <c r="K23" s="105"/>
      <c r="L23" s="105"/>
      <c r="M23" s="105"/>
      <c r="N23" s="105"/>
      <c r="O23" s="105"/>
      <c r="P23" s="106"/>
      <c r="R23" s="383" t="s">
        <v>220</v>
      </c>
      <c r="S23" s="383"/>
      <c r="T23" s="383"/>
      <c r="U23" s="383"/>
      <c r="V23" s="383"/>
      <c r="W23" s="383"/>
      <c r="X23" s="383"/>
      <c r="Y23" s="383"/>
      <c r="Z23" s="383"/>
      <c r="AA23" s="383"/>
      <c r="AB23" s="383"/>
      <c r="AC23" s="383"/>
      <c r="AD23" s="383"/>
      <c r="AE23" s="383"/>
      <c r="AF23" s="383"/>
      <c r="AG23" s="383"/>
      <c r="AH23" s="383"/>
      <c r="AI23" s="383"/>
      <c r="AJ23" s="383"/>
    </row>
    <row r="24" spans="1:37" ht="15" customHeight="1">
      <c r="A24" s="384" t="s">
        <v>85</v>
      </c>
      <c r="B24" s="385"/>
      <c r="C24" s="385"/>
      <c r="D24" s="385"/>
      <c r="E24" s="385"/>
      <c r="F24" s="385"/>
      <c r="G24" s="385"/>
      <c r="H24" s="385"/>
      <c r="I24" s="385"/>
      <c r="J24" s="385"/>
      <c r="K24" s="385"/>
      <c r="L24" s="385"/>
      <c r="M24" s="385"/>
      <c r="N24" s="385"/>
      <c r="O24" s="385"/>
      <c r="P24" s="386"/>
      <c r="R24" s="358" t="s">
        <v>81</v>
      </c>
      <c r="S24" s="359"/>
      <c r="T24" s="359"/>
      <c r="U24" s="359"/>
      <c r="V24" s="359"/>
      <c r="W24" s="359"/>
      <c r="X24" s="359"/>
      <c r="Y24" s="359"/>
      <c r="Z24" s="359"/>
      <c r="AA24" s="359"/>
      <c r="AB24" s="359"/>
      <c r="AC24" s="359"/>
      <c r="AD24" s="359"/>
      <c r="AE24" s="359"/>
      <c r="AF24" s="359"/>
      <c r="AG24" s="360"/>
      <c r="AH24" s="381" t="s">
        <v>76</v>
      </c>
      <c r="AI24" s="359"/>
      <c r="AJ24" s="382"/>
    </row>
    <row r="25" spans="1:37" ht="15" customHeight="1">
      <c r="A25" s="384"/>
      <c r="B25" s="385"/>
      <c r="C25" s="385"/>
      <c r="D25" s="385"/>
      <c r="E25" s="385"/>
      <c r="F25" s="385"/>
      <c r="G25" s="385"/>
      <c r="H25" s="385"/>
      <c r="I25" s="385"/>
      <c r="J25" s="385"/>
      <c r="K25" s="385"/>
      <c r="L25" s="385"/>
      <c r="M25" s="385"/>
      <c r="N25" s="385"/>
      <c r="O25" s="385"/>
      <c r="P25" s="386"/>
      <c r="R25" s="361" t="s">
        <v>73</v>
      </c>
      <c r="S25" s="362"/>
      <c r="T25" s="362"/>
      <c r="U25" s="362"/>
      <c r="V25" s="362"/>
      <c r="W25" s="362"/>
      <c r="X25" s="362"/>
      <c r="Y25" s="362"/>
      <c r="Z25" s="362"/>
      <c r="AA25" s="362"/>
      <c r="AB25" s="362"/>
      <c r="AC25" s="362"/>
      <c r="AD25" s="362"/>
      <c r="AE25" s="362"/>
      <c r="AF25" s="362"/>
      <c r="AG25" s="363"/>
      <c r="AH25" s="387"/>
      <c r="AI25" s="388"/>
      <c r="AJ25" s="389"/>
    </row>
    <row r="26" spans="1:37" ht="15" customHeight="1">
      <c r="A26" s="104"/>
      <c r="B26" s="105"/>
      <c r="C26" s="105" t="s">
        <v>86</v>
      </c>
      <c r="D26" s="105"/>
      <c r="E26" s="105"/>
      <c r="F26" s="105"/>
      <c r="G26" s="105"/>
      <c r="H26" s="105"/>
      <c r="I26" s="105"/>
      <c r="J26" s="105"/>
      <c r="K26" s="105"/>
      <c r="L26" s="105"/>
      <c r="M26" s="105"/>
      <c r="N26" s="105"/>
      <c r="O26" s="105"/>
      <c r="P26" s="106"/>
      <c r="R26" s="364" t="s">
        <v>74</v>
      </c>
      <c r="S26" s="365"/>
      <c r="T26" s="365"/>
      <c r="U26" s="365"/>
      <c r="V26" s="365"/>
      <c r="W26" s="365"/>
      <c r="X26" s="365"/>
      <c r="Y26" s="365"/>
      <c r="Z26" s="365"/>
      <c r="AA26" s="365"/>
      <c r="AB26" s="365"/>
      <c r="AC26" s="365"/>
      <c r="AD26" s="365"/>
      <c r="AE26" s="365"/>
      <c r="AF26" s="365"/>
      <c r="AG26" s="366"/>
      <c r="AH26" s="334"/>
      <c r="AI26" s="335"/>
      <c r="AJ26" s="336"/>
    </row>
    <row r="27" spans="1:37" ht="15" customHeight="1">
      <c r="A27" s="104"/>
      <c r="B27" s="105"/>
      <c r="C27" s="105" t="s">
        <v>87</v>
      </c>
      <c r="D27" s="105"/>
      <c r="E27" s="105"/>
      <c r="F27" s="105"/>
      <c r="G27" s="105"/>
      <c r="H27" s="105"/>
      <c r="I27" s="105"/>
      <c r="J27" s="105"/>
      <c r="K27" s="105"/>
      <c r="L27" s="105"/>
      <c r="M27" s="105"/>
      <c r="N27" s="105"/>
      <c r="O27" s="105"/>
      <c r="P27" s="106"/>
      <c r="R27" s="107" t="s">
        <v>82</v>
      </c>
      <c r="S27" s="28"/>
      <c r="T27" s="28"/>
      <c r="U27" s="28"/>
      <c r="V27" s="370"/>
      <c r="W27" s="370"/>
      <c r="X27" s="370"/>
      <c r="Y27" s="370"/>
      <c r="Z27" s="370"/>
      <c r="AA27" s="370"/>
      <c r="AB27" s="370"/>
      <c r="AC27" s="370"/>
      <c r="AD27" s="370"/>
      <c r="AE27" s="370"/>
      <c r="AF27" s="370"/>
      <c r="AG27" s="29" t="s">
        <v>32</v>
      </c>
      <c r="AH27" s="329"/>
      <c r="AI27" s="330"/>
      <c r="AJ27" s="331"/>
    </row>
    <row r="28" spans="1:37" ht="15" customHeight="1">
      <c r="A28" s="104"/>
      <c r="B28" s="105"/>
      <c r="C28" s="105" t="s">
        <v>88</v>
      </c>
      <c r="D28" s="105"/>
      <c r="E28" s="105"/>
      <c r="F28" s="105"/>
      <c r="G28" s="105"/>
      <c r="H28" s="105"/>
      <c r="I28" s="105"/>
      <c r="J28" s="105"/>
      <c r="K28" s="105"/>
      <c r="L28" s="105"/>
      <c r="M28" s="105"/>
      <c r="N28" s="105"/>
      <c r="O28" s="105"/>
      <c r="P28" s="106"/>
      <c r="R28" s="108" t="s">
        <v>83</v>
      </c>
      <c r="S28" s="109"/>
      <c r="T28" s="109"/>
      <c r="U28" s="109"/>
      <c r="V28" s="109"/>
      <c r="W28" s="109"/>
      <c r="X28" s="126"/>
      <c r="Y28" s="126"/>
      <c r="Z28" s="126"/>
      <c r="AA28" s="126"/>
      <c r="AB28" s="126"/>
      <c r="AC28" s="126"/>
      <c r="AD28" s="126"/>
      <c r="AE28" s="126"/>
      <c r="AF28" s="126"/>
      <c r="AG28" s="110" t="s">
        <v>32</v>
      </c>
      <c r="AH28" s="387"/>
      <c r="AI28" s="388"/>
      <c r="AJ28" s="389"/>
    </row>
    <row r="29" spans="1:37" ht="15" customHeight="1">
      <c r="A29" s="111"/>
      <c r="B29" s="112"/>
      <c r="C29" s="112"/>
      <c r="D29" s="112"/>
      <c r="E29" s="112"/>
      <c r="F29" s="112"/>
      <c r="G29" s="112"/>
      <c r="H29" s="112"/>
      <c r="I29" s="112"/>
      <c r="J29" s="112"/>
      <c r="K29" s="112"/>
      <c r="L29" s="112"/>
      <c r="M29" s="112"/>
      <c r="N29" s="112"/>
      <c r="O29" s="112"/>
      <c r="P29" s="113"/>
      <c r="R29" s="367" t="s">
        <v>84</v>
      </c>
      <c r="S29" s="368"/>
      <c r="T29" s="368"/>
      <c r="U29" s="368"/>
      <c r="V29" s="368"/>
      <c r="W29" s="368"/>
      <c r="X29" s="368"/>
      <c r="Y29" s="368"/>
      <c r="Z29" s="368"/>
      <c r="AA29" s="368"/>
      <c r="AB29" s="368"/>
      <c r="AC29" s="368"/>
      <c r="AD29" s="368"/>
      <c r="AE29" s="368"/>
      <c r="AF29" s="368"/>
      <c r="AG29" s="369"/>
      <c r="AH29" s="355">
        <f>SUM(AH25:AJ28)</f>
        <v>0</v>
      </c>
      <c r="AI29" s="356"/>
      <c r="AJ29" s="357"/>
    </row>
    <row r="31" spans="1:37" ht="15" customHeight="1">
      <c r="A31" s="97" t="s">
        <v>221</v>
      </c>
    </row>
    <row r="32" spans="1:37" ht="15" customHeight="1">
      <c r="A32" s="390" t="s">
        <v>5</v>
      </c>
      <c r="B32" s="391"/>
      <c r="C32" s="392"/>
      <c r="D32" s="406" t="s">
        <v>94</v>
      </c>
      <c r="E32" s="407"/>
      <c r="F32" s="407"/>
      <c r="G32" s="407"/>
      <c r="H32" s="407"/>
      <c r="I32" s="407"/>
      <c r="J32" s="408"/>
      <c r="K32" s="412" t="s">
        <v>95</v>
      </c>
      <c r="L32" s="413"/>
      <c r="M32" s="413"/>
      <c r="N32" s="413"/>
      <c r="O32" s="413"/>
      <c r="P32" s="413"/>
      <c r="Q32" s="413"/>
      <c r="R32" s="413"/>
      <c r="S32" s="413"/>
      <c r="T32" s="414"/>
      <c r="U32" s="412" t="s">
        <v>96</v>
      </c>
      <c r="V32" s="413"/>
      <c r="W32" s="413"/>
      <c r="X32" s="413"/>
      <c r="Y32" s="413"/>
      <c r="Z32" s="413"/>
      <c r="AA32" s="413"/>
      <c r="AB32" s="413"/>
      <c r="AC32" s="413"/>
      <c r="AD32" s="413"/>
      <c r="AE32" s="413"/>
      <c r="AF32" s="413"/>
      <c r="AG32" s="413"/>
      <c r="AH32" s="413"/>
      <c r="AI32" s="413"/>
      <c r="AJ32" s="427"/>
      <c r="AK32" s="114"/>
    </row>
    <row r="33" spans="1:37" ht="15" customHeight="1">
      <c r="A33" s="393"/>
      <c r="B33" s="394"/>
      <c r="C33" s="395"/>
      <c r="D33" s="409"/>
      <c r="E33" s="410"/>
      <c r="F33" s="410"/>
      <c r="G33" s="410"/>
      <c r="H33" s="410"/>
      <c r="I33" s="410"/>
      <c r="J33" s="411"/>
      <c r="K33" s="415"/>
      <c r="L33" s="416"/>
      <c r="M33" s="416"/>
      <c r="N33" s="416"/>
      <c r="O33" s="416"/>
      <c r="P33" s="416"/>
      <c r="Q33" s="416"/>
      <c r="R33" s="416"/>
      <c r="S33" s="416"/>
      <c r="T33" s="417"/>
      <c r="U33" s="415"/>
      <c r="V33" s="416"/>
      <c r="W33" s="416"/>
      <c r="X33" s="416"/>
      <c r="Y33" s="416"/>
      <c r="Z33" s="416"/>
      <c r="AA33" s="416"/>
      <c r="AB33" s="416"/>
      <c r="AC33" s="416"/>
      <c r="AD33" s="416"/>
      <c r="AE33" s="416"/>
      <c r="AF33" s="416"/>
      <c r="AG33" s="416"/>
      <c r="AH33" s="416"/>
      <c r="AI33" s="416"/>
      <c r="AJ33" s="428"/>
      <c r="AK33" s="114"/>
    </row>
    <row r="34" spans="1:37" ht="15" customHeight="1">
      <c r="A34" s="396" t="s">
        <v>91</v>
      </c>
      <c r="B34" s="397"/>
      <c r="C34" s="398"/>
      <c r="D34" s="421"/>
      <c r="E34" s="422"/>
      <c r="F34" s="422"/>
      <c r="G34" s="422"/>
      <c r="H34" s="422"/>
      <c r="I34" s="422"/>
      <c r="J34" s="423"/>
      <c r="K34" s="429"/>
      <c r="L34" s="430"/>
      <c r="M34" s="430"/>
      <c r="N34" s="430"/>
      <c r="O34" s="430"/>
      <c r="P34" s="430"/>
      <c r="Q34" s="430"/>
      <c r="R34" s="430"/>
      <c r="S34" s="430"/>
      <c r="T34" s="435"/>
      <c r="U34" s="429"/>
      <c r="V34" s="430"/>
      <c r="W34" s="430"/>
      <c r="X34" s="430"/>
      <c r="Y34" s="430"/>
      <c r="Z34" s="430"/>
      <c r="AA34" s="430"/>
      <c r="AB34" s="430"/>
      <c r="AC34" s="430"/>
      <c r="AD34" s="430"/>
      <c r="AE34" s="430"/>
      <c r="AF34" s="430"/>
      <c r="AG34" s="430"/>
      <c r="AH34" s="430"/>
      <c r="AI34" s="430"/>
      <c r="AJ34" s="431"/>
      <c r="AK34" s="114"/>
    </row>
    <row r="35" spans="1:37" ht="15" customHeight="1">
      <c r="A35" s="399"/>
      <c r="B35" s="400"/>
      <c r="C35" s="401"/>
      <c r="D35" s="418"/>
      <c r="E35" s="419"/>
      <c r="F35" s="419"/>
      <c r="G35" s="419"/>
      <c r="H35" s="419"/>
      <c r="I35" s="419"/>
      <c r="J35" s="420"/>
      <c r="K35" s="432"/>
      <c r="L35" s="433"/>
      <c r="M35" s="433"/>
      <c r="N35" s="433"/>
      <c r="O35" s="433"/>
      <c r="P35" s="433"/>
      <c r="Q35" s="433"/>
      <c r="R35" s="433"/>
      <c r="S35" s="433"/>
      <c r="T35" s="436"/>
      <c r="U35" s="432"/>
      <c r="V35" s="433"/>
      <c r="W35" s="433"/>
      <c r="X35" s="433"/>
      <c r="Y35" s="433"/>
      <c r="Z35" s="433"/>
      <c r="AA35" s="433"/>
      <c r="AB35" s="433"/>
      <c r="AC35" s="433"/>
      <c r="AD35" s="433"/>
      <c r="AE35" s="433"/>
      <c r="AF35" s="433"/>
      <c r="AG35" s="433"/>
      <c r="AH35" s="433"/>
      <c r="AI35" s="433"/>
      <c r="AJ35" s="434"/>
      <c r="AK35" s="114"/>
    </row>
    <row r="36" spans="1:37" ht="15" customHeight="1">
      <c r="A36" s="399"/>
      <c r="B36" s="400"/>
      <c r="C36" s="401"/>
      <c r="D36" s="418"/>
      <c r="E36" s="419"/>
      <c r="F36" s="419"/>
      <c r="G36" s="419"/>
      <c r="H36" s="419"/>
      <c r="I36" s="419"/>
      <c r="J36" s="420"/>
      <c r="K36" s="432"/>
      <c r="L36" s="433"/>
      <c r="M36" s="433"/>
      <c r="N36" s="433"/>
      <c r="O36" s="433"/>
      <c r="P36" s="433"/>
      <c r="Q36" s="433"/>
      <c r="R36" s="433"/>
      <c r="S36" s="433"/>
      <c r="T36" s="436"/>
      <c r="U36" s="432"/>
      <c r="V36" s="433"/>
      <c r="W36" s="433"/>
      <c r="X36" s="433"/>
      <c r="Y36" s="433"/>
      <c r="Z36" s="433"/>
      <c r="AA36" s="433"/>
      <c r="AB36" s="433"/>
      <c r="AC36" s="433"/>
      <c r="AD36" s="433"/>
      <c r="AE36" s="433"/>
      <c r="AF36" s="433"/>
      <c r="AG36" s="433"/>
      <c r="AH36" s="433"/>
      <c r="AI36" s="433"/>
      <c r="AJ36" s="434"/>
      <c r="AK36" s="114"/>
    </row>
    <row r="37" spans="1:37" ht="15" customHeight="1">
      <c r="A37" s="399"/>
      <c r="B37" s="400"/>
      <c r="C37" s="401"/>
      <c r="D37" s="418"/>
      <c r="E37" s="419"/>
      <c r="F37" s="419"/>
      <c r="G37" s="419"/>
      <c r="H37" s="419"/>
      <c r="I37" s="419"/>
      <c r="J37" s="420"/>
      <c r="K37" s="432"/>
      <c r="L37" s="433"/>
      <c r="M37" s="433"/>
      <c r="N37" s="433"/>
      <c r="O37" s="433"/>
      <c r="P37" s="433"/>
      <c r="Q37" s="433"/>
      <c r="R37" s="433"/>
      <c r="S37" s="433"/>
      <c r="T37" s="436"/>
      <c r="U37" s="432"/>
      <c r="V37" s="433"/>
      <c r="W37" s="433"/>
      <c r="X37" s="433"/>
      <c r="Y37" s="433"/>
      <c r="Z37" s="433"/>
      <c r="AA37" s="433"/>
      <c r="AB37" s="433"/>
      <c r="AC37" s="433"/>
      <c r="AD37" s="433"/>
      <c r="AE37" s="433"/>
      <c r="AF37" s="433"/>
      <c r="AG37" s="433"/>
      <c r="AH37" s="433"/>
      <c r="AI37" s="433"/>
      <c r="AJ37" s="434"/>
      <c r="AK37" s="114"/>
    </row>
    <row r="38" spans="1:37" ht="15" customHeight="1">
      <c r="A38" s="399"/>
      <c r="B38" s="400"/>
      <c r="C38" s="401"/>
      <c r="D38" s="418"/>
      <c r="E38" s="419"/>
      <c r="F38" s="419"/>
      <c r="G38" s="419"/>
      <c r="H38" s="419"/>
      <c r="I38" s="419"/>
      <c r="J38" s="420"/>
      <c r="K38" s="432"/>
      <c r="L38" s="433"/>
      <c r="M38" s="433"/>
      <c r="N38" s="433"/>
      <c r="O38" s="433"/>
      <c r="P38" s="433"/>
      <c r="Q38" s="433"/>
      <c r="R38" s="433"/>
      <c r="S38" s="433"/>
      <c r="T38" s="436"/>
      <c r="U38" s="432"/>
      <c r="V38" s="433"/>
      <c r="W38" s="433"/>
      <c r="X38" s="433"/>
      <c r="Y38" s="433"/>
      <c r="Z38" s="433"/>
      <c r="AA38" s="433"/>
      <c r="AB38" s="433"/>
      <c r="AC38" s="433"/>
      <c r="AD38" s="433"/>
      <c r="AE38" s="433"/>
      <c r="AF38" s="433"/>
      <c r="AG38" s="433"/>
      <c r="AH38" s="433"/>
      <c r="AI38" s="433"/>
      <c r="AJ38" s="434"/>
      <c r="AK38" s="114"/>
    </row>
    <row r="39" spans="1:37" ht="15" customHeight="1">
      <c r="A39" s="399"/>
      <c r="B39" s="400"/>
      <c r="C39" s="401"/>
      <c r="D39" s="418"/>
      <c r="E39" s="419"/>
      <c r="F39" s="419"/>
      <c r="G39" s="419"/>
      <c r="H39" s="419"/>
      <c r="I39" s="419"/>
      <c r="J39" s="420"/>
      <c r="K39" s="432"/>
      <c r="L39" s="433"/>
      <c r="M39" s="433"/>
      <c r="N39" s="433"/>
      <c r="O39" s="433"/>
      <c r="P39" s="433"/>
      <c r="Q39" s="433"/>
      <c r="R39" s="433"/>
      <c r="S39" s="433"/>
      <c r="T39" s="436"/>
      <c r="U39" s="432"/>
      <c r="V39" s="433"/>
      <c r="W39" s="433"/>
      <c r="X39" s="433"/>
      <c r="Y39" s="433"/>
      <c r="Z39" s="433"/>
      <c r="AA39" s="433"/>
      <c r="AB39" s="433"/>
      <c r="AC39" s="433"/>
      <c r="AD39" s="433"/>
      <c r="AE39" s="433"/>
      <c r="AF39" s="433"/>
      <c r="AG39" s="433"/>
      <c r="AH39" s="433"/>
      <c r="AI39" s="433"/>
      <c r="AJ39" s="434"/>
      <c r="AK39" s="114"/>
    </row>
    <row r="40" spans="1:37" ht="15" customHeight="1">
      <c r="A40" s="399"/>
      <c r="B40" s="400"/>
      <c r="C40" s="401"/>
      <c r="D40" s="418"/>
      <c r="E40" s="419"/>
      <c r="F40" s="419"/>
      <c r="G40" s="419"/>
      <c r="H40" s="419"/>
      <c r="I40" s="419"/>
      <c r="J40" s="420"/>
      <c r="K40" s="432"/>
      <c r="L40" s="433"/>
      <c r="M40" s="433"/>
      <c r="N40" s="433"/>
      <c r="O40" s="433"/>
      <c r="P40" s="433"/>
      <c r="Q40" s="433"/>
      <c r="R40" s="433"/>
      <c r="S40" s="433"/>
      <c r="T40" s="436"/>
      <c r="U40" s="432"/>
      <c r="V40" s="433"/>
      <c r="W40" s="433"/>
      <c r="X40" s="433"/>
      <c r="Y40" s="433"/>
      <c r="Z40" s="433"/>
      <c r="AA40" s="433"/>
      <c r="AB40" s="433"/>
      <c r="AC40" s="433"/>
      <c r="AD40" s="433"/>
      <c r="AE40" s="433"/>
      <c r="AF40" s="433"/>
      <c r="AG40" s="433"/>
      <c r="AH40" s="433"/>
      <c r="AI40" s="433"/>
      <c r="AJ40" s="434"/>
      <c r="AK40" s="114"/>
    </row>
    <row r="41" spans="1:37" ht="15" customHeight="1">
      <c r="A41" s="399"/>
      <c r="B41" s="400"/>
      <c r="C41" s="401"/>
      <c r="D41" s="418"/>
      <c r="E41" s="419"/>
      <c r="F41" s="419"/>
      <c r="G41" s="419"/>
      <c r="H41" s="419"/>
      <c r="I41" s="419"/>
      <c r="J41" s="420"/>
      <c r="K41" s="432"/>
      <c r="L41" s="433"/>
      <c r="M41" s="433"/>
      <c r="N41" s="433"/>
      <c r="O41" s="433"/>
      <c r="P41" s="433"/>
      <c r="Q41" s="433"/>
      <c r="R41" s="433"/>
      <c r="S41" s="433"/>
      <c r="T41" s="436"/>
      <c r="U41" s="432"/>
      <c r="V41" s="433"/>
      <c r="W41" s="433"/>
      <c r="X41" s="433"/>
      <c r="Y41" s="433"/>
      <c r="Z41" s="433"/>
      <c r="AA41" s="433"/>
      <c r="AB41" s="433"/>
      <c r="AC41" s="433"/>
      <c r="AD41" s="433"/>
      <c r="AE41" s="433"/>
      <c r="AF41" s="433"/>
      <c r="AG41" s="433"/>
      <c r="AH41" s="433"/>
      <c r="AI41" s="433"/>
      <c r="AJ41" s="434"/>
      <c r="AK41" s="114"/>
    </row>
    <row r="42" spans="1:37" ht="15" customHeight="1">
      <c r="A42" s="399"/>
      <c r="B42" s="400"/>
      <c r="C42" s="401"/>
      <c r="D42" s="418"/>
      <c r="E42" s="419"/>
      <c r="F42" s="419"/>
      <c r="G42" s="419"/>
      <c r="H42" s="419"/>
      <c r="I42" s="419"/>
      <c r="J42" s="420"/>
      <c r="K42" s="432"/>
      <c r="L42" s="433"/>
      <c r="M42" s="433"/>
      <c r="N42" s="433"/>
      <c r="O42" s="433"/>
      <c r="P42" s="433"/>
      <c r="Q42" s="433"/>
      <c r="R42" s="433"/>
      <c r="S42" s="433"/>
      <c r="T42" s="436"/>
      <c r="U42" s="432"/>
      <c r="V42" s="433"/>
      <c r="W42" s="433"/>
      <c r="X42" s="433"/>
      <c r="Y42" s="433"/>
      <c r="Z42" s="433"/>
      <c r="AA42" s="433"/>
      <c r="AB42" s="433"/>
      <c r="AC42" s="433"/>
      <c r="AD42" s="433"/>
      <c r="AE42" s="433"/>
      <c r="AF42" s="433"/>
      <c r="AG42" s="433"/>
      <c r="AH42" s="433"/>
      <c r="AI42" s="433"/>
      <c r="AJ42" s="434"/>
      <c r="AK42" s="114"/>
    </row>
    <row r="43" spans="1:37" ht="15" customHeight="1">
      <c r="A43" s="393"/>
      <c r="B43" s="394"/>
      <c r="C43" s="395"/>
      <c r="D43" s="424"/>
      <c r="E43" s="425"/>
      <c r="F43" s="425"/>
      <c r="G43" s="425"/>
      <c r="H43" s="425"/>
      <c r="I43" s="425"/>
      <c r="J43" s="426"/>
      <c r="K43" s="440"/>
      <c r="L43" s="441"/>
      <c r="M43" s="441"/>
      <c r="N43" s="441"/>
      <c r="O43" s="441"/>
      <c r="P43" s="441"/>
      <c r="Q43" s="441"/>
      <c r="R43" s="441"/>
      <c r="S43" s="441"/>
      <c r="T43" s="442"/>
      <c r="U43" s="440"/>
      <c r="V43" s="441"/>
      <c r="W43" s="441"/>
      <c r="X43" s="441"/>
      <c r="Y43" s="441"/>
      <c r="Z43" s="441"/>
      <c r="AA43" s="441"/>
      <c r="AB43" s="441"/>
      <c r="AC43" s="441"/>
      <c r="AD43" s="441"/>
      <c r="AE43" s="441"/>
      <c r="AF43" s="441"/>
      <c r="AG43" s="441"/>
      <c r="AH43" s="441"/>
      <c r="AI43" s="441"/>
      <c r="AJ43" s="446"/>
      <c r="AK43" s="114"/>
    </row>
    <row r="44" spans="1:37" ht="15" customHeight="1">
      <c r="A44" s="396" t="s">
        <v>92</v>
      </c>
      <c r="B44" s="397"/>
      <c r="C44" s="398"/>
      <c r="D44" s="421"/>
      <c r="E44" s="422"/>
      <c r="F44" s="422"/>
      <c r="G44" s="422"/>
      <c r="H44" s="422"/>
      <c r="I44" s="422"/>
      <c r="J44" s="423"/>
      <c r="K44" s="429"/>
      <c r="L44" s="430"/>
      <c r="M44" s="430"/>
      <c r="N44" s="430"/>
      <c r="O44" s="430"/>
      <c r="P44" s="430"/>
      <c r="Q44" s="430"/>
      <c r="R44" s="430"/>
      <c r="S44" s="430"/>
      <c r="T44" s="435"/>
      <c r="U44" s="429"/>
      <c r="V44" s="430"/>
      <c r="W44" s="430"/>
      <c r="X44" s="430"/>
      <c r="Y44" s="430"/>
      <c r="Z44" s="430"/>
      <c r="AA44" s="430"/>
      <c r="AB44" s="430"/>
      <c r="AC44" s="430"/>
      <c r="AD44" s="430"/>
      <c r="AE44" s="430"/>
      <c r="AF44" s="430"/>
      <c r="AG44" s="430"/>
      <c r="AH44" s="430"/>
      <c r="AI44" s="430"/>
      <c r="AJ44" s="431"/>
      <c r="AK44" s="114"/>
    </row>
    <row r="45" spans="1:37" ht="15" customHeight="1">
      <c r="A45" s="399"/>
      <c r="B45" s="400"/>
      <c r="C45" s="401"/>
      <c r="D45" s="418"/>
      <c r="E45" s="419"/>
      <c r="F45" s="419"/>
      <c r="G45" s="419"/>
      <c r="H45" s="419"/>
      <c r="I45" s="419"/>
      <c r="J45" s="420"/>
      <c r="K45" s="432"/>
      <c r="L45" s="433"/>
      <c r="M45" s="433"/>
      <c r="N45" s="433"/>
      <c r="O45" s="433"/>
      <c r="P45" s="433"/>
      <c r="Q45" s="433"/>
      <c r="R45" s="433"/>
      <c r="S45" s="433"/>
      <c r="T45" s="436"/>
      <c r="U45" s="432"/>
      <c r="V45" s="433"/>
      <c r="W45" s="433"/>
      <c r="X45" s="433"/>
      <c r="Y45" s="433"/>
      <c r="Z45" s="433"/>
      <c r="AA45" s="433"/>
      <c r="AB45" s="433"/>
      <c r="AC45" s="433"/>
      <c r="AD45" s="433"/>
      <c r="AE45" s="433"/>
      <c r="AF45" s="433"/>
      <c r="AG45" s="433"/>
      <c r="AH45" s="433"/>
      <c r="AI45" s="433"/>
      <c r="AJ45" s="434"/>
      <c r="AK45" s="114"/>
    </row>
    <row r="46" spans="1:37" ht="15" customHeight="1">
      <c r="A46" s="399"/>
      <c r="B46" s="400"/>
      <c r="C46" s="401"/>
      <c r="D46" s="418"/>
      <c r="E46" s="419"/>
      <c r="F46" s="419"/>
      <c r="G46" s="419"/>
      <c r="H46" s="419"/>
      <c r="I46" s="419"/>
      <c r="J46" s="420"/>
      <c r="K46" s="432"/>
      <c r="L46" s="433"/>
      <c r="M46" s="433"/>
      <c r="N46" s="433"/>
      <c r="O46" s="433"/>
      <c r="P46" s="433"/>
      <c r="Q46" s="433"/>
      <c r="R46" s="433"/>
      <c r="S46" s="433"/>
      <c r="T46" s="436"/>
      <c r="U46" s="432"/>
      <c r="V46" s="433"/>
      <c r="W46" s="433"/>
      <c r="X46" s="433"/>
      <c r="Y46" s="433"/>
      <c r="Z46" s="433"/>
      <c r="AA46" s="433"/>
      <c r="AB46" s="433"/>
      <c r="AC46" s="433"/>
      <c r="AD46" s="433"/>
      <c r="AE46" s="433"/>
      <c r="AF46" s="433"/>
      <c r="AG46" s="433"/>
      <c r="AH46" s="433"/>
      <c r="AI46" s="433"/>
      <c r="AJ46" s="434"/>
      <c r="AK46" s="114"/>
    </row>
    <row r="47" spans="1:37" ht="15" customHeight="1">
      <c r="A47" s="399"/>
      <c r="B47" s="400"/>
      <c r="C47" s="401"/>
      <c r="D47" s="418"/>
      <c r="E47" s="419"/>
      <c r="F47" s="419"/>
      <c r="G47" s="419"/>
      <c r="H47" s="419"/>
      <c r="I47" s="419"/>
      <c r="J47" s="420"/>
      <c r="K47" s="432"/>
      <c r="L47" s="433"/>
      <c r="M47" s="433"/>
      <c r="N47" s="433"/>
      <c r="O47" s="433"/>
      <c r="P47" s="433"/>
      <c r="Q47" s="433"/>
      <c r="R47" s="433"/>
      <c r="S47" s="433"/>
      <c r="T47" s="436"/>
      <c r="U47" s="432"/>
      <c r="V47" s="433"/>
      <c r="W47" s="433"/>
      <c r="X47" s="433"/>
      <c r="Y47" s="433"/>
      <c r="Z47" s="433"/>
      <c r="AA47" s="433"/>
      <c r="AB47" s="433"/>
      <c r="AC47" s="433"/>
      <c r="AD47" s="433"/>
      <c r="AE47" s="433"/>
      <c r="AF47" s="433"/>
      <c r="AG47" s="433"/>
      <c r="AH47" s="433"/>
      <c r="AI47" s="433"/>
      <c r="AJ47" s="434"/>
      <c r="AK47" s="114"/>
    </row>
    <row r="48" spans="1:37" ht="15" customHeight="1">
      <c r="A48" s="399"/>
      <c r="B48" s="400"/>
      <c r="C48" s="401"/>
      <c r="D48" s="418"/>
      <c r="E48" s="419"/>
      <c r="F48" s="419"/>
      <c r="G48" s="419"/>
      <c r="H48" s="419"/>
      <c r="I48" s="419"/>
      <c r="J48" s="420"/>
      <c r="K48" s="432"/>
      <c r="L48" s="433"/>
      <c r="M48" s="433"/>
      <c r="N48" s="433"/>
      <c r="O48" s="433"/>
      <c r="P48" s="433"/>
      <c r="Q48" s="433"/>
      <c r="R48" s="433"/>
      <c r="S48" s="433"/>
      <c r="T48" s="436"/>
      <c r="U48" s="432"/>
      <c r="V48" s="433"/>
      <c r="W48" s="433"/>
      <c r="X48" s="433"/>
      <c r="Y48" s="433"/>
      <c r="Z48" s="433"/>
      <c r="AA48" s="433"/>
      <c r="AB48" s="433"/>
      <c r="AC48" s="433"/>
      <c r="AD48" s="433"/>
      <c r="AE48" s="433"/>
      <c r="AF48" s="433"/>
      <c r="AG48" s="433"/>
      <c r="AH48" s="433"/>
      <c r="AI48" s="433"/>
      <c r="AJ48" s="434"/>
      <c r="AK48" s="114"/>
    </row>
    <row r="49" spans="1:37" ht="15" customHeight="1">
      <c r="A49" s="393"/>
      <c r="B49" s="394"/>
      <c r="C49" s="395"/>
      <c r="D49" s="424"/>
      <c r="E49" s="425"/>
      <c r="F49" s="425"/>
      <c r="G49" s="425"/>
      <c r="H49" s="425"/>
      <c r="I49" s="425"/>
      <c r="J49" s="426"/>
      <c r="K49" s="440"/>
      <c r="L49" s="441"/>
      <c r="M49" s="441"/>
      <c r="N49" s="441"/>
      <c r="O49" s="441"/>
      <c r="P49" s="441"/>
      <c r="Q49" s="441"/>
      <c r="R49" s="441"/>
      <c r="S49" s="441"/>
      <c r="T49" s="442"/>
      <c r="U49" s="440"/>
      <c r="V49" s="441"/>
      <c r="W49" s="441"/>
      <c r="X49" s="441"/>
      <c r="Y49" s="441"/>
      <c r="Z49" s="441"/>
      <c r="AA49" s="441"/>
      <c r="AB49" s="441"/>
      <c r="AC49" s="441"/>
      <c r="AD49" s="441"/>
      <c r="AE49" s="441"/>
      <c r="AF49" s="441"/>
      <c r="AG49" s="441"/>
      <c r="AH49" s="441"/>
      <c r="AI49" s="441"/>
      <c r="AJ49" s="446"/>
      <c r="AK49" s="114"/>
    </row>
    <row r="50" spans="1:37" ht="15" customHeight="1">
      <c r="A50" s="402" t="s">
        <v>93</v>
      </c>
      <c r="B50" s="397"/>
      <c r="C50" s="398"/>
      <c r="D50" s="421"/>
      <c r="E50" s="422"/>
      <c r="F50" s="422"/>
      <c r="G50" s="422"/>
      <c r="H50" s="422"/>
      <c r="I50" s="422"/>
      <c r="J50" s="423"/>
      <c r="K50" s="429"/>
      <c r="L50" s="430"/>
      <c r="M50" s="430"/>
      <c r="N50" s="430"/>
      <c r="O50" s="430"/>
      <c r="P50" s="430"/>
      <c r="Q50" s="430"/>
      <c r="R50" s="430"/>
      <c r="S50" s="430"/>
      <c r="T50" s="435"/>
      <c r="U50" s="429"/>
      <c r="V50" s="430"/>
      <c r="W50" s="430"/>
      <c r="X50" s="430"/>
      <c r="Y50" s="430"/>
      <c r="Z50" s="430"/>
      <c r="AA50" s="430"/>
      <c r="AB50" s="430"/>
      <c r="AC50" s="430"/>
      <c r="AD50" s="430"/>
      <c r="AE50" s="430"/>
      <c r="AF50" s="430"/>
      <c r="AG50" s="430"/>
      <c r="AH50" s="430"/>
      <c r="AI50" s="430"/>
      <c r="AJ50" s="431"/>
      <c r="AK50" s="114"/>
    </row>
    <row r="51" spans="1:37" ht="15" customHeight="1">
      <c r="A51" s="399"/>
      <c r="B51" s="400"/>
      <c r="C51" s="401"/>
      <c r="D51" s="418"/>
      <c r="E51" s="419"/>
      <c r="F51" s="419"/>
      <c r="G51" s="419"/>
      <c r="H51" s="419"/>
      <c r="I51" s="419"/>
      <c r="J51" s="420"/>
      <c r="K51" s="432"/>
      <c r="L51" s="433"/>
      <c r="M51" s="433"/>
      <c r="N51" s="433"/>
      <c r="O51" s="433"/>
      <c r="P51" s="433"/>
      <c r="Q51" s="433"/>
      <c r="R51" s="433"/>
      <c r="S51" s="433"/>
      <c r="T51" s="436"/>
      <c r="U51" s="432"/>
      <c r="V51" s="433"/>
      <c r="W51" s="433"/>
      <c r="X51" s="433"/>
      <c r="Y51" s="433"/>
      <c r="Z51" s="433"/>
      <c r="AA51" s="433"/>
      <c r="AB51" s="433"/>
      <c r="AC51" s="433"/>
      <c r="AD51" s="433"/>
      <c r="AE51" s="433"/>
      <c r="AF51" s="433"/>
      <c r="AG51" s="433"/>
      <c r="AH51" s="433"/>
      <c r="AI51" s="433"/>
      <c r="AJ51" s="434"/>
      <c r="AK51" s="114"/>
    </row>
    <row r="52" spans="1:37" ht="15" customHeight="1">
      <c r="A52" s="399"/>
      <c r="B52" s="400"/>
      <c r="C52" s="401"/>
      <c r="D52" s="418"/>
      <c r="E52" s="419"/>
      <c r="F52" s="419"/>
      <c r="G52" s="419"/>
      <c r="H52" s="419"/>
      <c r="I52" s="419"/>
      <c r="J52" s="420"/>
      <c r="K52" s="432"/>
      <c r="L52" s="433"/>
      <c r="M52" s="433"/>
      <c r="N52" s="433"/>
      <c r="O52" s="433"/>
      <c r="P52" s="433"/>
      <c r="Q52" s="433"/>
      <c r="R52" s="433"/>
      <c r="S52" s="433"/>
      <c r="T52" s="436"/>
      <c r="U52" s="432"/>
      <c r="V52" s="433"/>
      <c r="W52" s="433"/>
      <c r="X52" s="433"/>
      <c r="Y52" s="433"/>
      <c r="Z52" s="433"/>
      <c r="AA52" s="433"/>
      <c r="AB52" s="433"/>
      <c r="AC52" s="433"/>
      <c r="AD52" s="433"/>
      <c r="AE52" s="433"/>
      <c r="AF52" s="433"/>
      <c r="AG52" s="433"/>
      <c r="AH52" s="433"/>
      <c r="AI52" s="433"/>
      <c r="AJ52" s="434"/>
      <c r="AK52" s="114"/>
    </row>
    <row r="53" spans="1:37" ht="15" customHeight="1">
      <c r="A53" s="399"/>
      <c r="B53" s="400"/>
      <c r="C53" s="401"/>
      <c r="D53" s="418"/>
      <c r="E53" s="419"/>
      <c r="F53" s="419"/>
      <c r="G53" s="419"/>
      <c r="H53" s="419"/>
      <c r="I53" s="419"/>
      <c r="J53" s="420"/>
      <c r="K53" s="432"/>
      <c r="L53" s="433"/>
      <c r="M53" s="433"/>
      <c r="N53" s="433"/>
      <c r="O53" s="433"/>
      <c r="P53" s="433"/>
      <c r="Q53" s="433"/>
      <c r="R53" s="433"/>
      <c r="S53" s="433"/>
      <c r="T53" s="436"/>
      <c r="U53" s="432"/>
      <c r="V53" s="433"/>
      <c r="W53" s="433"/>
      <c r="X53" s="433"/>
      <c r="Y53" s="433"/>
      <c r="Z53" s="433"/>
      <c r="AA53" s="433"/>
      <c r="AB53" s="433"/>
      <c r="AC53" s="433"/>
      <c r="AD53" s="433"/>
      <c r="AE53" s="433"/>
      <c r="AF53" s="433"/>
      <c r="AG53" s="433"/>
      <c r="AH53" s="433"/>
      <c r="AI53" s="433"/>
      <c r="AJ53" s="434"/>
      <c r="AK53" s="114"/>
    </row>
    <row r="54" spans="1:37" ht="15" customHeight="1">
      <c r="A54" s="399"/>
      <c r="B54" s="400"/>
      <c r="C54" s="401"/>
      <c r="D54" s="418"/>
      <c r="E54" s="419"/>
      <c r="F54" s="419"/>
      <c r="G54" s="419"/>
      <c r="H54" s="419"/>
      <c r="I54" s="419"/>
      <c r="J54" s="420"/>
      <c r="K54" s="432"/>
      <c r="L54" s="433"/>
      <c r="M54" s="433"/>
      <c r="N54" s="433"/>
      <c r="O54" s="433"/>
      <c r="P54" s="433"/>
      <c r="Q54" s="433"/>
      <c r="R54" s="433"/>
      <c r="S54" s="433"/>
      <c r="T54" s="436"/>
      <c r="U54" s="432"/>
      <c r="V54" s="433"/>
      <c r="W54" s="433"/>
      <c r="X54" s="433"/>
      <c r="Y54" s="433"/>
      <c r="Z54" s="433"/>
      <c r="AA54" s="433"/>
      <c r="AB54" s="433"/>
      <c r="AC54" s="433"/>
      <c r="AD54" s="433"/>
      <c r="AE54" s="433"/>
      <c r="AF54" s="433"/>
      <c r="AG54" s="433"/>
      <c r="AH54" s="433"/>
      <c r="AI54" s="433"/>
      <c r="AJ54" s="434"/>
      <c r="AK54" s="114"/>
    </row>
    <row r="55" spans="1:37" ht="15" customHeight="1">
      <c r="A55" s="403"/>
      <c r="B55" s="404"/>
      <c r="C55" s="405"/>
      <c r="D55" s="437"/>
      <c r="E55" s="438"/>
      <c r="F55" s="438"/>
      <c r="G55" s="438"/>
      <c r="H55" s="438"/>
      <c r="I55" s="438"/>
      <c r="J55" s="439"/>
      <c r="K55" s="443"/>
      <c r="L55" s="444"/>
      <c r="M55" s="444"/>
      <c r="N55" s="444"/>
      <c r="O55" s="444"/>
      <c r="P55" s="444"/>
      <c r="Q55" s="444"/>
      <c r="R55" s="444"/>
      <c r="S55" s="444"/>
      <c r="T55" s="447"/>
      <c r="U55" s="443"/>
      <c r="V55" s="444"/>
      <c r="W55" s="444"/>
      <c r="X55" s="444"/>
      <c r="Y55" s="444"/>
      <c r="Z55" s="444"/>
      <c r="AA55" s="444"/>
      <c r="AB55" s="444"/>
      <c r="AC55" s="444"/>
      <c r="AD55" s="444"/>
      <c r="AE55" s="444"/>
      <c r="AF55" s="444"/>
      <c r="AG55" s="444"/>
      <c r="AH55" s="444"/>
      <c r="AI55" s="444"/>
      <c r="AJ55" s="445"/>
      <c r="AK55" s="114"/>
    </row>
  </sheetData>
  <mergeCells count="156">
    <mergeCell ref="D40:J40"/>
    <mergeCell ref="K40:T40"/>
    <mergeCell ref="U52:AJ52"/>
    <mergeCell ref="U53:AJ53"/>
    <mergeCell ref="U54:AJ54"/>
    <mergeCell ref="U55:AJ55"/>
    <mergeCell ref="K41:T41"/>
    <mergeCell ref="K42:T42"/>
    <mergeCell ref="K43:T43"/>
    <mergeCell ref="U49:AJ49"/>
    <mergeCell ref="U44:AJ44"/>
    <mergeCell ref="U45:AJ45"/>
    <mergeCell ref="U46:AJ46"/>
    <mergeCell ref="U47:AJ47"/>
    <mergeCell ref="U48:AJ48"/>
    <mergeCell ref="K53:T53"/>
    <mergeCell ref="K54:T54"/>
    <mergeCell ref="K55:T55"/>
    <mergeCell ref="U40:AJ40"/>
    <mergeCell ref="U41:AJ41"/>
    <mergeCell ref="U42:AJ42"/>
    <mergeCell ref="U43:AJ43"/>
    <mergeCell ref="U50:AJ50"/>
    <mergeCell ref="U51:AJ51"/>
    <mergeCell ref="D55:J55"/>
    <mergeCell ref="K44:T44"/>
    <mergeCell ref="K49:T49"/>
    <mergeCell ref="K48:T48"/>
    <mergeCell ref="K45:T45"/>
    <mergeCell ref="K46:T46"/>
    <mergeCell ref="K47:T47"/>
    <mergeCell ref="K50:T50"/>
    <mergeCell ref="K51:T51"/>
    <mergeCell ref="K52:T52"/>
    <mergeCell ref="D49:J49"/>
    <mergeCell ref="D50:J50"/>
    <mergeCell ref="D51:J51"/>
    <mergeCell ref="D52:J52"/>
    <mergeCell ref="D53:J53"/>
    <mergeCell ref="D54:J54"/>
    <mergeCell ref="D45:J45"/>
    <mergeCell ref="U35:AJ35"/>
    <mergeCell ref="U36:AJ36"/>
    <mergeCell ref="U37:AJ37"/>
    <mergeCell ref="K34:T34"/>
    <mergeCell ref="K35:T35"/>
    <mergeCell ref="K36:T36"/>
    <mergeCell ref="K37:T37"/>
    <mergeCell ref="K38:T38"/>
    <mergeCell ref="K39:T39"/>
    <mergeCell ref="U38:AJ38"/>
    <mergeCell ref="U39:AJ39"/>
    <mergeCell ref="AH26:AJ26"/>
    <mergeCell ref="AH27:AJ27"/>
    <mergeCell ref="AH28:AJ28"/>
    <mergeCell ref="A32:C33"/>
    <mergeCell ref="A34:C43"/>
    <mergeCell ref="A44:C49"/>
    <mergeCell ref="A50:C55"/>
    <mergeCell ref="D32:J33"/>
    <mergeCell ref="K32:T33"/>
    <mergeCell ref="D39:J39"/>
    <mergeCell ref="D41:J41"/>
    <mergeCell ref="D42:J42"/>
    <mergeCell ref="D46:J46"/>
    <mergeCell ref="D47:J47"/>
    <mergeCell ref="D48:J48"/>
    <mergeCell ref="D44:J44"/>
    <mergeCell ref="D43:J43"/>
    <mergeCell ref="U32:AJ33"/>
    <mergeCell ref="D34:J34"/>
    <mergeCell ref="D35:J35"/>
    <mergeCell ref="D36:J36"/>
    <mergeCell ref="D37:J37"/>
    <mergeCell ref="D38:J38"/>
    <mergeCell ref="U34:AJ34"/>
    <mergeCell ref="O20:R20"/>
    <mergeCell ref="C14:N14"/>
    <mergeCell ref="C15:N15"/>
    <mergeCell ref="C16:N16"/>
    <mergeCell ref="C17:N17"/>
    <mergeCell ref="C18:N18"/>
    <mergeCell ref="C20:N20"/>
    <mergeCell ref="AH29:AJ29"/>
    <mergeCell ref="R24:AG24"/>
    <mergeCell ref="R25:AG25"/>
    <mergeCell ref="R26:AG26"/>
    <mergeCell ref="R29:AG29"/>
    <mergeCell ref="V27:AF27"/>
    <mergeCell ref="X28:AF28"/>
    <mergeCell ref="O21:R21"/>
    <mergeCell ref="A22:N22"/>
    <mergeCell ref="O22:R22"/>
    <mergeCell ref="S22:AF22"/>
    <mergeCell ref="AG22:AJ22"/>
    <mergeCell ref="AH24:AJ24"/>
    <mergeCell ref="R23:AJ23"/>
    <mergeCell ref="A24:P25"/>
    <mergeCell ref="C21:N21"/>
    <mergeCell ref="AH25:AJ25"/>
    <mergeCell ref="C13:N13"/>
    <mergeCell ref="C7:N7"/>
    <mergeCell ref="C8:N8"/>
    <mergeCell ref="C9:N9"/>
    <mergeCell ref="C10:N10"/>
    <mergeCell ref="C11:N11"/>
    <mergeCell ref="C19:N19"/>
    <mergeCell ref="O13:R13"/>
    <mergeCell ref="O14:R14"/>
    <mergeCell ref="O15:R15"/>
    <mergeCell ref="O16:R16"/>
    <mergeCell ref="O17:R17"/>
    <mergeCell ref="O18:R18"/>
    <mergeCell ref="O19:R19"/>
    <mergeCell ref="A3:N3"/>
    <mergeCell ref="C5:N5"/>
    <mergeCell ref="C4:N4"/>
    <mergeCell ref="C6:N6"/>
    <mergeCell ref="O9:R9"/>
    <mergeCell ref="O10:R10"/>
    <mergeCell ref="O11:R11"/>
    <mergeCell ref="O12:R12"/>
    <mergeCell ref="C12:N12"/>
    <mergeCell ref="AG10:AJ10"/>
    <mergeCell ref="AG11:AJ11"/>
    <mergeCell ref="S9:AF9"/>
    <mergeCell ref="O4:R4"/>
    <mergeCell ref="O5:R5"/>
    <mergeCell ref="O6:R6"/>
    <mergeCell ref="O7:R7"/>
    <mergeCell ref="O8:R8"/>
    <mergeCell ref="O3:R3"/>
    <mergeCell ref="L1:AK2"/>
    <mergeCell ref="A4:B12"/>
    <mergeCell ref="AG3:AJ3"/>
    <mergeCell ref="AG4:AJ4"/>
    <mergeCell ref="S5:AF5"/>
    <mergeCell ref="AG5:AJ5"/>
    <mergeCell ref="AG6:AJ6"/>
    <mergeCell ref="AG7:AJ7"/>
    <mergeCell ref="A13:B21"/>
    <mergeCell ref="S4:AF4"/>
    <mergeCell ref="S3:AF3"/>
    <mergeCell ref="S12:AF12"/>
    <mergeCell ref="S13:AF13"/>
    <mergeCell ref="AG12:AJ12"/>
    <mergeCell ref="AG13:AJ13"/>
    <mergeCell ref="T16:AF20"/>
    <mergeCell ref="AG14:AJ21"/>
    <mergeCell ref="AG8:AJ8"/>
    <mergeCell ref="S6:AF6"/>
    <mergeCell ref="S7:AF7"/>
    <mergeCell ref="S8:AF8"/>
    <mergeCell ref="S10:AF10"/>
    <mergeCell ref="S11:AF11"/>
    <mergeCell ref="AG9:AJ9"/>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0</xdr:col>
                    <xdr:colOff>142875</xdr:colOff>
                    <xdr:row>24</xdr:row>
                    <xdr:rowOff>180975</xdr:rowOff>
                  </from>
                  <to>
                    <xdr:col>2</xdr:col>
                    <xdr:colOff>66675</xdr:colOff>
                    <xdr:row>26</xdr:row>
                    <xdr:rowOff>9525</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0</xdr:col>
                    <xdr:colOff>142875</xdr:colOff>
                    <xdr:row>25</xdr:row>
                    <xdr:rowOff>180975</xdr:rowOff>
                  </from>
                  <to>
                    <xdr:col>2</xdr:col>
                    <xdr:colOff>66675</xdr:colOff>
                    <xdr:row>27</xdr:row>
                    <xdr:rowOff>9525</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0</xdr:col>
                    <xdr:colOff>142875</xdr:colOff>
                    <xdr:row>26</xdr:row>
                    <xdr:rowOff>180975</xdr:rowOff>
                  </from>
                  <to>
                    <xdr:col>2</xdr:col>
                    <xdr:colOff>66675</xdr:colOff>
                    <xdr:row>28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view="pageBreakPreview" zoomScaleNormal="100" zoomScaleSheetLayoutView="100" workbookViewId="0">
      <selection activeCell="AG3" sqref="AG3"/>
    </sheetView>
  </sheetViews>
  <sheetFormatPr defaultColWidth="2.5" defaultRowHeight="15" customHeight="1"/>
  <cols>
    <col min="1" max="16384" width="2.5" style="7"/>
  </cols>
  <sheetData>
    <row r="1" spans="1:36" ht="15" customHeight="1">
      <c r="A1" s="33" t="s">
        <v>169</v>
      </c>
      <c r="AA1" s="502" t="s">
        <v>210</v>
      </c>
      <c r="AB1" s="502"/>
      <c r="AC1" s="502"/>
      <c r="AD1" s="502"/>
      <c r="AE1" s="502"/>
      <c r="AF1" s="502"/>
      <c r="AG1" s="502"/>
      <c r="AH1" s="502"/>
      <c r="AI1" s="502"/>
      <c r="AJ1" s="502"/>
    </row>
    <row r="2" spans="1:36" ht="15" customHeight="1">
      <c r="A2" s="462"/>
      <c r="B2" s="463"/>
      <c r="C2" s="463"/>
      <c r="D2" s="463"/>
      <c r="E2" s="463"/>
      <c r="F2" s="464"/>
      <c r="G2" s="468" t="s">
        <v>91</v>
      </c>
      <c r="H2" s="391"/>
      <c r="I2" s="391"/>
      <c r="J2" s="391"/>
      <c r="K2" s="391"/>
      <c r="L2" s="391"/>
      <c r="M2" s="391"/>
      <c r="N2" s="391"/>
      <c r="O2" s="391"/>
      <c r="P2" s="392"/>
      <c r="Q2" s="468" t="s">
        <v>92</v>
      </c>
      <c r="R2" s="391"/>
      <c r="S2" s="391"/>
      <c r="T2" s="391"/>
      <c r="U2" s="391"/>
      <c r="V2" s="391"/>
      <c r="W2" s="391"/>
      <c r="X2" s="391"/>
      <c r="Y2" s="391"/>
      <c r="Z2" s="392"/>
      <c r="AA2" s="468" t="s">
        <v>93</v>
      </c>
      <c r="AB2" s="391"/>
      <c r="AC2" s="391"/>
      <c r="AD2" s="391"/>
      <c r="AE2" s="391"/>
      <c r="AF2" s="391"/>
      <c r="AG2" s="391"/>
      <c r="AH2" s="391"/>
      <c r="AI2" s="391"/>
      <c r="AJ2" s="469"/>
    </row>
    <row r="3" spans="1:36" ht="15" customHeight="1">
      <c r="A3" s="465"/>
      <c r="B3" s="466"/>
      <c r="C3" s="466"/>
      <c r="D3" s="466"/>
      <c r="E3" s="466"/>
      <c r="F3" s="467"/>
      <c r="G3" s="34" t="s">
        <v>225</v>
      </c>
      <c r="H3" s="121"/>
      <c r="I3" s="35" t="s">
        <v>97</v>
      </c>
      <c r="J3" s="36"/>
      <c r="K3" s="35"/>
      <c r="L3" s="37"/>
      <c r="M3" s="121"/>
      <c r="N3" s="38" t="s">
        <v>5</v>
      </c>
      <c r="O3" s="121"/>
      <c r="P3" s="39" t="s">
        <v>61</v>
      </c>
      <c r="Q3" s="34" t="s">
        <v>225</v>
      </c>
      <c r="R3" s="121"/>
      <c r="S3" s="38" t="s">
        <v>5</v>
      </c>
      <c r="T3" s="121"/>
      <c r="U3" s="35" t="s">
        <v>227</v>
      </c>
      <c r="V3" s="37"/>
      <c r="W3" s="121"/>
      <c r="X3" s="38" t="s">
        <v>5</v>
      </c>
      <c r="Y3" s="121"/>
      <c r="Z3" s="39" t="s">
        <v>61</v>
      </c>
      <c r="AA3" s="34" t="s">
        <v>225</v>
      </c>
      <c r="AB3" s="121"/>
      <c r="AC3" s="38" t="s">
        <v>5</v>
      </c>
      <c r="AD3" s="121"/>
      <c r="AE3" s="35" t="s">
        <v>227</v>
      </c>
      <c r="AF3" s="37"/>
      <c r="AG3" s="121"/>
      <c r="AH3" s="38" t="s">
        <v>5</v>
      </c>
      <c r="AI3" s="121"/>
      <c r="AJ3" s="40" t="s">
        <v>61</v>
      </c>
    </row>
    <row r="4" spans="1:36" ht="30" customHeight="1">
      <c r="A4" s="361" t="s">
        <v>98</v>
      </c>
      <c r="B4" s="362"/>
      <c r="C4" s="362"/>
      <c r="D4" s="362"/>
      <c r="E4" s="362"/>
      <c r="F4" s="363"/>
      <c r="G4" s="451"/>
      <c r="H4" s="452"/>
      <c r="I4" s="452"/>
      <c r="J4" s="452"/>
      <c r="K4" s="452"/>
      <c r="L4" s="452"/>
      <c r="M4" s="452"/>
      <c r="N4" s="452"/>
      <c r="O4" s="453" t="s">
        <v>60</v>
      </c>
      <c r="P4" s="455"/>
      <c r="Q4" s="451"/>
      <c r="R4" s="452"/>
      <c r="S4" s="452"/>
      <c r="T4" s="452"/>
      <c r="U4" s="452"/>
      <c r="V4" s="452"/>
      <c r="W4" s="452"/>
      <c r="X4" s="452"/>
      <c r="Y4" s="453" t="s">
        <v>60</v>
      </c>
      <c r="Z4" s="455"/>
      <c r="AA4" s="451"/>
      <c r="AB4" s="452"/>
      <c r="AC4" s="452"/>
      <c r="AD4" s="452"/>
      <c r="AE4" s="452"/>
      <c r="AF4" s="452"/>
      <c r="AG4" s="452"/>
      <c r="AH4" s="452"/>
      <c r="AI4" s="453" t="s">
        <v>60</v>
      </c>
      <c r="AJ4" s="454"/>
    </row>
    <row r="5" spans="1:36" ht="30" customHeight="1">
      <c r="A5" s="361" t="s">
        <v>99</v>
      </c>
      <c r="B5" s="362"/>
      <c r="C5" s="362"/>
      <c r="D5" s="362"/>
      <c r="E5" s="362"/>
      <c r="F5" s="363"/>
      <c r="G5" s="451"/>
      <c r="H5" s="452"/>
      <c r="I5" s="452"/>
      <c r="J5" s="452"/>
      <c r="K5" s="452"/>
      <c r="L5" s="452"/>
      <c r="M5" s="452"/>
      <c r="N5" s="452"/>
      <c r="O5" s="453" t="s">
        <v>60</v>
      </c>
      <c r="P5" s="455"/>
      <c r="Q5" s="451"/>
      <c r="R5" s="452"/>
      <c r="S5" s="452"/>
      <c r="T5" s="452"/>
      <c r="U5" s="452"/>
      <c r="V5" s="452"/>
      <c r="W5" s="452"/>
      <c r="X5" s="452"/>
      <c r="Y5" s="453" t="s">
        <v>60</v>
      </c>
      <c r="Z5" s="455"/>
      <c r="AA5" s="451"/>
      <c r="AB5" s="452"/>
      <c r="AC5" s="452"/>
      <c r="AD5" s="452"/>
      <c r="AE5" s="452"/>
      <c r="AF5" s="452"/>
      <c r="AG5" s="452"/>
      <c r="AH5" s="452"/>
      <c r="AI5" s="453" t="s">
        <v>60</v>
      </c>
      <c r="AJ5" s="454"/>
    </row>
    <row r="6" spans="1:36" ht="30" customHeight="1">
      <c r="A6" s="456" t="s">
        <v>100</v>
      </c>
      <c r="B6" s="362"/>
      <c r="C6" s="362"/>
      <c r="D6" s="362"/>
      <c r="E6" s="362"/>
      <c r="F6" s="363"/>
      <c r="G6" s="457">
        <f>G4-G5</f>
        <v>0</v>
      </c>
      <c r="H6" s="458"/>
      <c r="I6" s="458"/>
      <c r="J6" s="458"/>
      <c r="K6" s="458"/>
      <c r="L6" s="458"/>
      <c r="M6" s="458"/>
      <c r="N6" s="458"/>
      <c r="O6" s="453" t="s">
        <v>60</v>
      </c>
      <c r="P6" s="455"/>
      <c r="Q6" s="457">
        <f>Q4-Q5</f>
        <v>0</v>
      </c>
      <c r="R6" s="458"/>
      <c r="S6" s="458"/>
      <c r="T6" s="458"/>
      <c r="U6" s="458"/>
      <c r="V6" s="458"/>
      <c r="W6" s="458"/>
      <c r="X6" s="458"/>
      <c r="Y6" s="453" t="s">
        <v>60</v>
      </c>
      <c r="Z6" s="455"/>
      <c r="AA6" s="457">
        <f>AA4-AA5</f>
        <v>0</v>
      </c>
      <c r="AB6" s="458"/>
      <c r="AC6" s="458"/>
      <c r="AD6" s="458"/>
      <c r="AE6" s="458"/>
      <c r="AF6" s="458"/>
      <c r="AG6" s="458"/>
      <c r="AH6" s="458"/>
      <c r="AI6" s="453" t="s">
        <v>60</v>
      </c>
      <c r="AJ6" s="454"/>
    </row>
    <row r="7" spans="1:36" ht="30" customHeight="1">
      <c r="A7" s="361" t="s">
        <v>101</v>
      </c>
      <c r="B7" s="362"/>
      <c r="C7" s="362"/>
      <c r="D7" s="362"/>
      <c r="E7" s="362"/>
      <c r="F7" s="363"/>
      <c r="G7" s="451"/>
      <c r="H7" s="452"/>
      <c r="I7" s="452"/>
      <c r="J7" s="452"/>
      <c r="K7" s="452"/>
      <c r="L7" s="452"/>
      <c r="M7" s="452"/>
      <c r="N7" s="452"/>
      <c r="O7" s="453" t="s">
        <v>60</v>
      </c>
      <c r="P7" s="455"/>
      <c r="Q7" s="451"/>
      <c r="R7" s="452"/>
      <c r="S7" s="452"/>
      <c r="T7" s="452"/>
      <c r="U7" s="452"/>
      <c r="V7" s="452"/>
      <c r="W7" s="452"/>
      <c r="X7" s="452"/>
      <c r="Y7" s="453" t="s">
        <v>60</v>
      </c>
      <c r="Z7" s="455"/>
      <c r="AA7" s="451"/>
      <c r="AB7" s="452"/>
      <c r="AC7" s="452"/>
      <c r="AD7" s="452"/>
      <c r="AE7" s="452"/>
      <c r="AF7" s="452"/>
      <c r="AG7" s="452"/>
      <c r="AH7" s="452"/>
      <c r="AI7" s="453" t="s">
        <v>60</v>
      </c>
      <c r="AJ7" s="454"/>
    </row>
    <row r="8" spans="1:36" ht="30" customHeight="1">
      <c r="A8" s="456" t="s">
        <v>102</v>
      </c>
      <c r="B8" s="362"/>
      <c r="C8" s="362"/>
      <c r="D8" s="362"/>
      <c r="E8" s="362"/>
      <c r="F8" s="363"/>
      <c r="G8" s="457">
        <f>G6-G7</f>
        <v>0</v>
      </c>
      <c r="H8" s="458"/>
      <c r="I8" s="458"/>
      <c r="J8" s="458"/>
      <c r="K8" s="458"/>
      <c r="L8" s="458"/>
      <c r="M8" s="458"/>
      <c r="N8" s="458"/>
      <c r="O8" s="453" t="s">
        <v>60</v>
      </c>
      <c r="P8" s="455"/>
      <c r="Q8" s="457">
        <f>Q6-Q7</f>
        <v>0</v>
      </c>
      <c r="R8" s="458"/>
      <c r="S8" s="458"/>
      <c r="T8" s="458"/>
      <c r="U8" s="458"/>
      <c r="V8" s="458"/>
      <c r="W8" s="458"/>
      <c r="X8" s="458"/>
      <c r="Y8" s="453" t="s">
        <v>60</v>
      </c>
      <c r="Z8" s="455"/>
      <c r="AA8" s="457">
        <f>AA6-AA7</f>
        <v>0</v>
      </c>
      <c r="AB8" s="458"/>
      <c r="AC8" s="458"/>
      <c r="AD8" s="458"/>
      <c r="AE8" s="458"/>
      <c r="AF8" s="458"/>
      <c r="AG8" s="458"/>
      <c r="AH8" s="458"/>
      <c r="AI8" s="453" t="s">
        <v>60</v>
      </c>
      <c r="AJ8" s="454"/>
    </row>
    <row r="9" spans="1:36" ht="30" customHeight="1">
      <c r="A9" s="361" t="s">
        <v>103</v>
      </c>
      <c r="B9" s="362"/>
      <c r="C9" s="362"/>
      <c r="D9" s="362"/>
      <c r="E9" s="362"/>
      <c r="F9" s="363"/>
      <c r="G9" s="451"/>
      <c r="H9" s="452"/>
      <c r="I9" s="452"/>
      <c r="J9" s="452"/>
      <c r="K9" s="452"/>
      <c r="L9" s="452"/>
      <c r="M9" s="452"/>
      <c r="N9" s="452"/>
      <c r="O9" s="453" t="s">
        <v>60</v>
      </c>
      <c r="P9" s="455"/>
      <c r="Q9" s="451"/>
      <c r="R9" s="452"/>
      <c r="S9" s="452"/>
      <c r="T9" s="452"/>
      <c r="U9" s="452"/>
      <c r="V9" s="452"/>
      <c r="W9" s="452"/>
      <c r="X9" s="452"/>
      <c r="Y9" s="453" t="s">
        <v>60</v>
      </c>
      <c r="Z9" s="455"/>
      <c r="AA9" s="451"/>
      <c r="AB9" s="452"/>
      <c r="AC9" s="452"/>
      <c r="AD9" s="452"/>
      <c r="AE9" s="452"/>
      <c r="AF9" s="452"/>
      <c r="AG9" s="452"/>
      <c r="AH9" s="452"/>
      <c r="AI9" s="453" t="s">
        <v>60</v>
      </c>
      <c r="AJ9" s="454"/>
    </row>
    <row r="10" spans="1:36" ht="30" customHeight="1">
      <c r="A10" s="361" t="s">
        <v>104</v>
      </c>
      <c r="B10" s="362"/>
      <c r="C10" s="362"/>
      <c r="D10" s="362"/>
      <c r="E10" s="362"/>
      <c r="F10" s="363"/>
      <c r="G10" s="451"/>
      <c r="H10" s="452"/>
      <c r="I10" s="452"/>
      <c r="J10" s="452"/>
      <c r="K10" s="452"/>
      <c r="L10" s="452"/>
      <c r="M10" s="452"/>
      <c r="N10" s="452"/>
      <c r="O10" s="453" t="s">
        <v>60</v>
      </c>
      <c r="P10" s="455"/>
      <c r="Q10" s="451"/>
      <c r="R10" s="452"/>
      <c r="S10" s="452"/>
      <c r="T10" s="452"/>
      <c r="U10" s="452"/>
      <c r="V10" s="452"/>
      <c r="W10" s="452"/>
      <c r="X10" s="452"/>
      <c r="Y10" s="453" t="s">
        <v>60</v>
      </c>
      <c r="Z10" s="455"/>
      <c r="AA10" s="451"/>
      <c r="AB10" s="452"/>
      <c r="AC10" s="452"/>
      <c r="AD10" s="452"/>
      <c r="AE10" s="452"/>
      <c r="AF10" s="452"/>
      <c r="AG10" s="452"/>
      <c r="AH10" s="452"/>
      <c r="AI10" s="453" t="s">
        <v>60</v>
      </c>
      <c r="AJ10" s="454"/>
    </row>
    <row r="11" spans="1:36" ht="30" customHeight="1" thickBot="1">
      <c r="A11" s="461" t="s">
        <v>105</v>
      </c>
      <c r="B11" s="365"/>
      <c r="C11" s="365"/>
      <c r="D11" s="365"/>
      <c r="E11" s="365"/>
      <c r="F11" s="366"/>
      <c r="G11" s="500">
        <f>G8+G9-G10</f>
        <v>0</v>
      </c>
      <c r="H11" s="501"/>
      <c r="I11" s="501"/>
      <c r="J11" s="501"/>
      <c r="K11" s="501"/>
      <c r="L11" s="501"/>
      <c r="M11" s="501"/>
      <c r="N11" s="501"/>
      <c r="O11" s="448" t="s">
        <v>60</v>
      </c>
      <c r="P11" s="450"/>
      <c r="Q11" s="500">
        <f>Q8+Q9-Q10</f>
        <v>0</v>
      </c>
      <c r="R11" s="501"/>
      <c r="S11" s="501"/>
      <c r="T11" s="501"/>
      <c r="U11" s="501"/>
      <c r="V11" s="501"/>
      <c r="W11" s="501"/>
      <c r="X11" s="501"/>
      <c r="Y11" s="448" t="s">
        <v>60</v>
      </c>
      <c r="Z11" s="450"/>
      <c r="AA11" s="459">
        <f>AA8+AA9-AA10</f>
        <v>0</v>
      </c>
      <c r="AB11" s="460"/>
      <c r="AC11" s="460"/>
      <c r="AD11" s="460"/>
      <c r="AE11" s="460"/>
      <c r="AF11" s="460"/>
      <c r="AG11" s="460"/>
      <c r="AH11" s="460"/>
      <c r="AI11" s="448" t="s">
        <v>60</v>
      </c>
      <c r="AJ11" s="449"/>
    </row>
    <row r="12" spans="1:36" ht="15" customHeight="1" thickTop="1">
      <c r="A12" s="475" t="s">
        <v>106</v>
      </c>
      <c r="B12" s="476"/>
      <c r="C12" s="476"/>
      <c r="D12" s="476"/>
      <c r="E12" s="476"/>
      <c r="F12" s="477"/>
      <c r="G12" s="484"/>
      <c r="H12" s="485"/>
      <c r="I12" s="485"/>
      <c r="J12" s="485"/>
      <c r="K12" s="485"/>
      <c r="L12" s="485"/>
      <c r="M12" s="485"/>
      <c r="N12" s="485"/>
      <c r="O12" s="481" t="s">
        <v>107</v>
      </c>
      <c r="P12" s="482"/>
      <c r="Q12" s="484"/>
      <c r="R12" s="485"/>
      <c r="S12" s="485"/>
      <c r="T12" s="485"/>
      <c r="U12" s="485"/>
      <c r="V12" s="485"/>
      <c r="W12" s="485"/>
      <c r="X12" s="485"/>
      <c r="Y12" s="481" t="s">
        <v>107</v>
      </c>
      <c r="Z12" s="482"/>
      <c r="AA12" s="484"/>
      <c r="AB12" s="485"/>
      <c r="AC12" s="485"/>
      <c r="AD12" s="485"/>
      <c r="AE12" s="485"/>
      <c r="AF12" s="485"/>
      <c r="AG12" s="485"/>
      <c r="AH12" s="485"/>
      <c r="AI12" s="481" t="s">
        <v>107</v>
      </c>
      <c r="AJ12" s="483"/>
    </row>
    <row r="13" spans="1:36" ht="15" customHeight="1">
      <c r="A13" s="478"/>
      <c r="B13" s="479"/>
      <c r="C13" s="479"/>
      <c r="D13" s="479"/>
      <c r="E13" s="479"/>
      <c r="F13" s="480"/>
      <c r="G13" s="41"/>
      <c r="H13" s="42" t="s">
        <v>109</v>
      </c>
      <c r="I13" s="36"/>
      <c r="J13" s="36"/>
      <c r="K13" s="36"/>
      <c r="L13" s="36"/>
      <c r="M13" s="487"/>
      <c r="N13" s="487"/>
      <c r="O13" s="470" t="s">
        <v>108</v>
      </c>
      <c r="P13" s="486"/>
      <c r="Q13" s="41"/>
      <c r="R13" s="42" t="s">
        <v>109</v>
      </c>
      <c r="S13" s="36"/>
      <c r="T13" s="36"/>
      <c r="U13" s="36"/>
      <c r="V13" s="36"/>
      <c r="W13" s="487"/>
      <c r="X13" s="487"/>
      <c r="Y13" s="470" t="s">
        <v>108</v>
      </c>
      <c r="Z13" s="486"/>
      <c r="AA13" s="41"/>
      <c r="AB13" s="42" t="s">
        <v>109</v>
      </c>
      <c r="AC13" s="36"/>
      <c r="AD13" s="36"/>
      <c r="AE13" s="36"/>
      <c r="AF13" s="36"/>
      <c r="AG13" s="487"/>
      <c r="AH13" s="487"/>
      <c r="AI13" s="470" t="s">
        <v>108</v>
      </c>
      <c r="AJ13" s="471"/>
    </row>
    <row r="14" spans="1:36" ht="15" customHeight="1">
      <c r="A14" s="364" t="s">
        <v>110</v>
      </c>
      <c r="B14" s="365"/>
      <c r="C14" s="365"/>
      <c r="D14" s="365"/>
      <c r="E14" s="365"/>
      <c r="F14" s="366"/>
      <c r="G14" s="488"/>
      <c r="H14" s="489"/>
      <c r="I14" s="489"/>
      <c r="J14" s="489"/>
      <c r="K14" s="489"/>
      <c r="L14" s="489"/>
      <c r="M14" s="489"/>
      <c r="N14" s="489"/>
      <c r="O14" s="489"/>
      <c r="P14" s="490"/>
      <c r="Q14" s="488"/>
      <c r="R14" s="489"/>
      <c r="S14" s="489"/>
      <c r="T14" s="489"/>
      <c r="U14" s="489"/>
      <c r="V14" s="489"/>
      <c r="W14" s="489"/>
      <c r="X14" s="489"/>
      <c r="Y14" s="489"/>
      <c r="Z14" s="490"/>
      <c r="AA14" s="488"/>
      <c r="AB14" s="489"/>
      <c r="AC14" s="489"/>
      <c r="AD14" s="489"/>
      <c r="AE14" s="489"/>
      <c r="AF14" s="489"/>
      <c r="AG14" s="489"/>
      <c r="AH14" s="489"/>
      <c r="AI14" s="489"/>
      <c r="AJ14" s="497"/>
    </row>
    <row r="15" spans="1:36" ht="15" customHeight="1">
      <c r="A15" s="472"/>
      <c r="B15" s="473"/>
      <c r="C15" s="473"/>
      <c r="D15" s="473"/>
      <c r="E15" s="473"/>
      <c r="F15" s="474"/>
      <c r="G15" s="491"/>
      <c r="H15" s="492"/>
      <c r="I15" s="492"/>
      <c r="J15" s="492"/>
      <c r="K15" s="492"/>
      <c r="L15" s="492"/>
      <c r="M15" s="492"/>
      <c r="N15" s="492"/>
      <c r="O15" s="492"/>
      <c r="P15" s="493"/>
      <c r="Q15" s="491"/>
      <c r="R15" s="492"/>
      <c r="S15" s="492"/>
      <c r="T15" s="492"/>
      <c r="U15" s="492"/>
      <c r="V15" s="492"/>
      <c r="W15" s="492"/>
      <c r="X15" s="492"/>
      <c r="Y15" s="492"/>
      <c r="Z15" s="493"/>
      <c r="AA15" s="491"/>
      <c r="AB15" s="492"/>
      <c r="AC15" s="492"/>
      <c r="AD15" s="492"/>
      <c r="AE15" s="492"/>
      <c r="AF15" s="492"/>
      <c r="AG15" s="492"/>
      <c r="AH15" s="492"/>
      <c r="AI15" s="492"/>
      <c r="AJ15" s="498"/>
    </row>
    <row r="16" spans="1:36" ht="15" customHeight="1">
      <c r="A16" s="472"/>
      <c r="B16" s="473"/>
      <c r="C16" s="473"/>
      <c r="D16" s="473"/>
      <c r="E16" s="473"/>
      <c r="F16" s="474"/>
      <c r="G16" s="491"/>
      <c r="H16" s="492"/>
      <c r="I16" s="492"/>
      <c r="J16" s="492"/>
      <c r="K16" s="492"/>
      <c r="L16" s="492"/>
      <c r="M16" s="492"/>
      <c r="N16" s="492"/>
      <c r="O16" s="492"/>
      <c r="P16" s="493"/>
      <c r="Q16" s="491"/>
      <c r="R16" s="492"/>
      <c r="S16" s="492"/>
      <c r="T16" s="492"/>
      <c r="U16" s="492"/>
      <c r="V16" s="492"/>
      <c r="W16" s="492"/>
      <c r="X16" s="492"/>
      <c r="Y16" s="492"/>
      <c r="Z16" s="493"/>
      <c r="AA16" s="491"/>
      <c r="AB16" s="492"/>
      <c r="AC16" s="492"/>
      <c r="AD16" s="492"/>
      <c r="AE16" s="492"/>
      <c r="AF16" s="492"/>
      <c r="AG16" s="492"/>
      <c r="AH16" s="492"/>
      <c r="AI16" s="492"/>
      <c r="AJ16" s="498"/>
    </row>
    <row r="17" spans="1:36" ht="15" customHeight="1">
      <c r="A17" s="472"/>
      <c r="B17" s="473"/>
      <c r="C17" s="473"/>
      <c r="D17" s="473"/>
      <c r="E17" s="473"/>
      <c r="F17" s="474"/>
      <c r="G17" s="491"/>
      <c r="H17" s="492"/>
      <c r="I17" s="492"/>
      <c r="J17" s="492"/>
      <c r="K17" s="492"/>
      <c r="L17" s="492"/>
      <c r="M17" s="492"/>
      <c r="N17" s="492"/>
      <c r="O17" s="492"/>
      <c r="P17" s="493"/>
      <c r="Q17" s="491"/>
      <c r="R17" s="492"/>
      <c r="S17" s="492"/>
      <c r="T17" s="492"/>
      <c r="U17" s="492"/>
      <c r="V17" s="492"/>
      <c r="W17" s="492"/>
      <c r="X17" s="492"/>
      <c r="Y17" s="492"/>
      <c r="Z17" s="493"/>
      <c r="AA17" s="491"/>
      <c r="AB17" s="492"/>
      <c r="AC17" s="492"/>
      <c r="AD17" s="492"/>
      <c r="AE17" s="492"/>
      <c r="AF17" s="492"/>
      <c r="AG17" s="492"/>
      <c r="AH17" s="492"/>
      <c r="AI17" s="492"/>
      <c r="AJ17" s="498"/>
    </row>
    <row r="18" spans="1:36" ht="15" customHeight="1">
      <c r="A18" s="472"/>
      <c r="B18" s="473"/>
      <c r="C18" s="473"/>
      <c r="D18" s="473"/>
      <c r="E18" s="473"/>
      <c r="F18" s="474"/>
      <c r="G18" s="491"/>
      <c r="H18" s="492"/>
      <c r="I18" s="492"/>
      <c r="J18" s="492"/>
      <c r="K18" s="492"/>
      <c r="L18" s="492"/>
      <c r="M18" s="492"/>
      <c r="N18" s="492"/>
      <c r="O18" s="492"/>
      <c r="P18" s="493"/>
      <c r="Q18" s="491"/>
      <c r="R18" s="492"/>
      <c r="S18" s="492"/>
      <c r="T18" s="492"/>
      <c r="U18" s="492"/>
      <c r="V18" s="492"/>
      <c r="W18" s="492"/>
      <c r="X18" s="492"/>
      <c r="Y18" s="492"/>
      <c r="Z18" s="493"/>
      <c r="AA18" s="491"/>
      <c r="AB18" s="492"/>
      <c r="AC18" s="492"/>
      <c r="AD18" s="492"/>
      <c r="AE18" s="492"/>
      <c r="AF18" s="492"/>
      <c r="AG18" s="492"/>
      <c r="AH18" s="492"/>
      <c r="AI18" s="492"/>
      <c r="AJ18" s="498"/>
    </row>
    <row r="19" spans="1:36" ht="15" customHeight="1">
      <c r="A19" s="472"/>
      <c r="B19" s="473"/>
      <c r="C19" s="473"/>
      <c r="D19" s="473"/>
      <c r="E19" s="473"/>
      <c r="F19" s="474"/>
      <c r="G19" s="491"/>
      <c r="H19" s="492"/>
      <c r="I19" s="492"/>
      <c r="J19" s="492"/>
      <c r="K19" s="492"/>
      <c r="L19" s="492"/>
      <c r="M19" s="492"/>
      <c r="N19" s="492"/>
      <c r="O19" s="492"/>
      <c r="P19" s="493"/>
      <c r="Q19" s="491"/>
      <c r="R19" s="492"/>
      <c r="S19" s="492"/>
      <c r="T19" s="492"/>
      <c r="U19" s="492"/>
      <c r="V19" s="492"/>
      <c r="W19" s="492"/>
      <c r="X19" s="492"/>
      <c r="Y19" s="492"/>
      <c r="Z19" s="493"/>
      <c r="AA19" s="491"/>
      <c r="AB19" s="492"/>
      <c r="AC19" s="492"/>
      <c r="AD19" s="492"/>
      <c r="AE19" s="492"/>
      <c r="AF19" s="492"/>
      <c r="AG19" s="492"/>
      <c r="AH19" s="492"/>
      <c r="AI19" s="492"/>
      <c r="AJ19" s="498"/>
    </row>
    <row r="20" spans="1:36" ht="15" customHeight="1">
      <c r="A20" s="472"/>
      <c r="B20" s="473"/>
      <c r="C20" s="473"/>
      <c r="D20" s="473"/>
      <c r="E20" s="473"/>
      <c r="F20" s="474"/>
      <c r="G20" s="491"/>
      <c r="H20" s="492"/>
      <c r="I20" s="492"/>
      <c r="J20" s="492"/>
      <c r="K20" s="492"/>
      <c r="L20" s="492"/>
      <c r="M20" s="492"/>
      <c r="N20" s="492"/>
      <c r="O20" s="492"/>
      <c r="P20" s="493"/>
      <c r="Q20" s="491"/>
      <c r="R20" s="492"/>
      <c r="S20" s="492"/>
      <c r="T20" s="492"/>
      <c r="U20" s="492"/>
      <c r="V20" s="492"/>
      <c r="W20" s="492"/>
      <c r="X20" s="492"/>
      <c r="Y20" s="492"/>
      <c r="Z20" s="493"/>
      <c r="AA20" s="491"/>
      <c r="AB20" s="492"/>
      <c r="AC20" s="492"/>
      <c r="AD20" s="492"/>
      <c r="AE20" s="492"/>
      <c r="AF20" s="492"/>
      <c r="AG20" s="492"/>
      <c r="AH20" s="492"/>
      <c r="AI20" s="492"/>
      <c r="AJ20" s="498"/>
    </row>
    <row r="21" spans="1:36" ht="15" customHeight="1">
      <c r="A21" s="472"/>
      <c r="B21" s="473"/>
      <c r="C21" s="473"/>
      <c r="D21" s="473"/>
      <c r="E21" s="473"/>
      <c r="F21" s="474"/>
      <c r="G21" s="491"/>
      <c r="H21" s="492"/>
      <c r="I21" s="492"/>
      <c r="J21" s="492"/>
      <c r="K21" s="492"/>
      <c r="L21" s="492"/>
      <c r="M21" s="492"/>
      <c r="N21" s="492"/>
      <c r="O21" s="492"/>
      <c r="P21" s="493"/>
      <c r="Q21" s="491"/>
      <c r="R21" s="492"/>
      <c r="S21" s="492"/>
      <c r="T21" s="492"/>
      <c r="U21" s="492"/>
      <c r="V21" s="492"/>
      <c r="W21" s="492"/>
      <c r="X21" s="492"/>
      <c r="Y21" s="492"/>
      <c r="Z21" s="493"/>
      <c r="AA21" s="491"/>
      <c r="AB21" s="492"/>
      <c r="AC21" s="492"/>
      <c r="AD21" s="492"/>
      <c r="AE21" s="492"/>
      <c r="AF21" s="492"/>
      <c r="AG21" s="492"/>
      <c r="AH21" s="492"/>
      <c r="AI21" s="492"/>
      <c r="AJ21" s="498"/>
    </row>
    <row r="22" spans="1:36" ht="15" customHeight="1">
      <c r="A22" s="472"/>
      <c r="B22" s="473"/>
      <c r="C22" s="473"/>
      <c r="D22" s="473"/>
      <c r="E22" s="473"/>
      <c r="F22" s="474"/>
      <c r="G22" s="491"/>
      <c r="H22" s="492"/>
      <c r="I22" s="492"/>
      <c r="J22" s="492"/>
      <c r="K22" s="492"/>
      <c r="L22" s="492"/>
      <c r="M22" s="492"/>
      <c r="N22" s="492"/>
      <c r="O22" s="492"/>
      <c r="P22" s="493"/>
      <c r="Q22" s="491"/>
      <c r="R22" s="492"/>
      <c r="S22" s="492"/>
      <c r="T22" s="492"/>
      <c r="U22" s="492"/>
      <c r="V22" s="492"/>
      <c r="W22" s="492"/>
      <c r="X22" s="492"/>
      <c r="Y22" s="492"/>
      <c r="Z22" s="493"/>
      <c r="AA22" s="491"/>
      <c r="AB22" s="492"/>
      <c r="AC22" s="492"/>
      <c r="AD22" s="492"/>
      <c r="AE22" s="492"/>
      <c r="AF22" s="492"/>
      <c r="AG22" s="492"/>
      <c r="AH22" s="492"/>
      <c r="AI22" s="492"/>
      <c r="AJ22" s="498"/>
    </row>
    <row r="23" spans="1:36" ht="15" customHeight="1">
      <c r="A23" s="472"/>
      <c r="B23" s="473"/>
      <c r="C23" s="473"/>
      <c r="D23" s="473"/>
      <c r="E23" s="473"/>
      <c r="F23" s="474"/>
      <c r="G23" s="491"/>
      <c r="H23" s="492"/>
      <c r="I23" s="492"/>
      <c r="J23" s="492"/>
      <c r="K23" s="492"/>
      <c r="L23" s="492"/>
      <c r="M23" s="492"/>
      <c r="N23" s="492"/>
      <c r="O23" s="492"/>
      <c r="P23" s="493"/>
      <c r="Q23" s="491"/>
      <c r="R23" s="492"/>
      <c r="S23" s="492"/>
      <c r="T23" s="492"/>
      <c r="U23" s="492"/>
      <c r="V23" s="492"/>
      <c r="W23" s="492"/>
      <c r="X23" s="492"/>
      <c r="Y23" s="492"/>
      <c r="Z23" s="493"/>
      <c r="AA23" s="491"/>
      <c r="AB23" s="492"/>
      <c r="AC23" s="492"/>
      <c r="AD23" s="492"/>
      <c r="AE23" s="492"/>
      <c r="AF23" s="492"/>
      <c r="AG23" s="492"/>
      <c r="AH23" s="492"/>
      <c r="AI23" s="492"/>
      <c r="AJ23" s="498"/>
    </row>
    <row r="24" spans="1:36" ht="15" customHeight="1">
      <c r="A24" s="472"/>
      <c r="B24" s="473"/>
      <c r="C24" s="473"/>
      <c r="D24" s="473"/>
      <c r="E24" s="473"/>
      <c r="F24" s="474"/>
      <c r="G24" s="491"/>
      <c r="H24" s="492"/>
      <c r="I24" s="492"/>
      <c r="J24" s="492"/>
      <c r="K24" s="492"/>
      <c r="L24" s="492"/>
      <c r="M24" s="492"/>
      <c r="N24" s="492"/>
      <c r="O24" s="492"/>
      <c r="P24" s="493"/>
      <c r="Q24" s="491"/>
      <c r="R24" s="492"/>
      <c r="S24" s="492"/>
      <c r="T24" s="492"/>
      <c r="U24" s="492"/>
      <c r="V24" s="492"/>
      <c r="W24" s="492"/>
      <c r="X24" s="492"/>
      <c r="Y24" s="492"/>
      <c r="Z24" s="493"/>
      <c r="AA24" s="491"/>
      <c r="AB24" s="492"/>
      <c r="AC24" s="492"/>
      <c r="AD24" s="492"/>
      <c r="AE24" s="492"/>
      <c r="AF24" s="492"/>
      <c r="AG24" s="492"/>
      <c r="AH24" s="492"/>
      <c r="AI24" s="492"/>
      <c r="AJ24" s="498"/>
    </row>
    <row r="25" spans="1:36" ht="15" customHeight="1">
      <c r="A25" s="472"/>
      <c r="B25" s="473"/>
      <c r="C25" s="473"/>
      <c r="D25" s="473"/>
      <c r="E25" s="473"/>
      <c r="F25" s="474"/>
      <c r="G25" s="491"/>
      <c r="H25" s="492"/>
      <c r="I25" s="492"/>
      <c r="J25" s="492"/>
      <c r="K25" s="492"/>
      <c r="L25" s="492"/>
      <c r="M25" s="492"/>
      <c r="N25" s="492"/>
      <c r="O25" s="492"/>
      <c r="P25" s="493"/>
      <c r="Q25" s="491"/>
      <c r="R25" s="492"/>
      <c r="S25" s="492"/>
      <c r="T25" s="492"/>
      <c r="U25" s="492"/>
      <c r="V25" s="492"/>
      <c r="W25" s="492"/>
      <c r="X25" s="492"/>
      <c r="Y25" s="492"/>
      <c r="Z25" s="493"/>
      <c r="AA25" s="491"/>
      <c r="AB25" s="492"/>
      <c r="AC25" s="492"/>
      <c r="AD25" s="492"/>
      <c r="AE25" s="492"/>
      <c r="AF25" s="492"/>
      <c r="AG25" s="492"/>
      <c r="AH25" s="492"/>
      <c r="AI25" s="492"/>
      <c r="AJ25" s="498"/>
    </row>
    <row r="26" spans="1:36" ht="15" customHeight="1">
      <c r="A26" s="472"/>
      <c r="B26" s="473"/>
      <c r="C26" s="473"/>
      <c r="D26" s="473"/>
      <c r="E26" s="473"/>
      <c r="F26" s="474"/>
      <c r="G26" s="491"/>
      <c r="H26" s="492"/>
      <c r="I26" s="492"/>
      <c r="J26" s="492"/>
      <c r="K26" s="492"/>
      <c r="L26" s="492"/>
      <c r="M26" s="492"/>
      <c r="N26" s="492"/>
      <c r="O26" s="492"/>
      <c r="P26" s="493"/>
      <c r="Q26" s="491"/>
      <c r="R26" s="492"/>
      <c r="S26" s="492"/>
      <c r="T26" s="492"/>
      <c r="U26" s="492"/>
      <c r="V26" s="492"/>
      <c r="W26" s="492"/>
      <c r="X26" s="492"/>
      <c r="Y26" s="492"/>
      <c r="Z26" s="493"/>
      <c r="AA26" s="491"/>
      <c r="AB26" s="492"/>
      <c r="AC26" s="492"/>
      <c r="AD26" s="492"/>
      <c r="AE26" s="492"/>
      <c r="AF26" s="492"/>
      <c r="AG26" s="492"/>
      <c r="AH26" s="492"/>
      <c r="AI26" s="492"/>
      <c r="AJ26" s="498"/>
    </row>
    <row r="27" spans="1:36" ht="15" customHeight="1">
      <c r="A27" s="472"/>
      <c r="B27" s="473"/>
      <c r="C27" s="473"/>
      <c r="D27" s="473"/>
      <c r="E27" s="473"/>
      <c r="F27" s="474"/>
      <c r="G27" s="491"/>
      <c r="H27" s="492"/>
      <c r="I27" s="492"/>
      <c r="J27" s="492"/>
      <c r="K27" s="492"/>
      <c r="L27" s="492"/>
      <c r="M27" s="492"/>
      <c r="N27" s="492"/>
      <c r="O27" s="492"/>
      <c r="P27" s="493"/>
      <c r="Q27" s="491"/>
      <c r="R27" s="492"/>
      <c r="S27" s="492"/>
      <c r="T27" s="492"/>
      <c r="U27" s="492"/>
      <c r="V27" s="492"/>
      <c r="W27" s="492"/>
      <c r="X27" s="492"/>
      <c r="Y27" s="492"/>
      <c r="Z27" s="493"/>
      <c r="AA27" s="491"/>
      <c r="AB27" s="492"/>
      <c r="AC27" s="492"/>
      <c r="AD27" s="492"/>
      <c r="AE27" s="492"/>
      <c r="AF27" s="492"/>
      <c r="AG27" s="492"/>
      <c r="AH27" s="492"/>
      <c r="AI27" s="492"/>
      <c r="AJ27" s="498"/>
    </row>
    <row r="28" spans="1:36" ht="15" customHeight="1">
      <c r="A28" s="472"/>
      <c r="B28" s="473"/>
      <c r="C28" s="473"/>
      <c r="D28" s="473"/>
      <c r="E28" s="473"/>
      <c r="F28" s="474"/>
      <c r="G28" s="491"/>
      <c r="H28" s="492"/>
      <c r="I28" s="492"/>
      <c r="J28" s="492"/>
      <c r="K28" s="492"/>
      <c r="L28" s="492"/>
      <c r="M28" s="492"/>
      <c r="N28" s="492"/>
      <c r="O28" s="492"/>
      <c r="P28" s="493"/>
      <c r="Q28" s="491"/>
      <c r="R28" s="492"/>
      <c r="S28" s="492"/>
      <c r="T28" s="492"/>
      <c r="U28" s="492"/>
      <c r="V28" s="492"/>
      <c r="W28" s="492"/>
      <c r="X28" s="492"/>
      <c r="Y28" s="492"/>
      <c r="Z28" s="493"/>
      <c r="AA28" s="491"/>
      <c r="AB28" s="492"/>
      <c r="AC28" s="492"/>
      <c r="AD28" s="492"/>
      <c r="AE28" s="492"/>
      <c r="AF28" s="492"/>
      <c r="AG28" s="492"/>
      <c r="AH28" s="492"/>
      <c r="AI28" s="492"/>
      <c r="AJ28" s="498"/>
    </row>
    <row r="29" spans="1:36" ht="15" customHeight="1">
      <c r="A29" s="472"/>
      <c r="B29" s="473"/>
      <c r="C29" s="473"/>
      <c r="D29" s="473"/>
      <c r="E29" s="473"/>
      <c r="F29" s="474"/>
      <c r="G29" s="491"/>
      <c r="H29" s="492"/>
      <c r="I29" s="492"/>
      <c r="J29" s="492"/>
      <c r="K29" s="492"/>
      <c r="L29" s="492"/>
      <c r="M29" s="492"/>
      <c r="N29" s="492"/>
      <c r="O29" s="492"/>
      <c r="P29" s="493"/>
      <c r="Q29" s="491"/>
      <c r="R29" s="492"/>
      <c r="S29" s="492"/>
      <c r="T29" s="492"/>
      <c r="U29" s="492"/>
      <c r="V29" s="492"/>
      <c r="W29" s="492"/>
      <c r="X29" s="492"/>
      <c r="Y29" s="492"/>
      <c r="Z29" s="493"/>
      <c r="AA29" s="491"/>
      <c r="AB29" s="492"/>
      <c r="AC29" s="492"/>
      <c r="AD29" s="492"/>
      <c r="AE29" s="492"/>
      <c r="AF29" s="492"/>
      <c r="AG29" s="492"/>
      <c r="AH29" s="492"/>
      <c r="AI29" s="492"/>
      <c r="AJ29" s="498"/>
    </row>
    <row r="30" spans="1:36" ht="15" customHeight="1">
      <c r="A30" s="472"/>
      <c r="B30" s="473"/>
      <c r="C30" s="473"/>
      <c r="D30" s="473"/>
      <c r="E30" s="473"/>
      <c r="F30" s="474"/>
      <c r="G30" s="491"/>
      <c r="H30" s="492"/>
      <c r="I30" s="492"/>
      <c r="J30" s="492"/>
      <c r="K30" s="492"/>
      <c r="L30" s="492"/>
      <c r="M30" s="492"/>
      <c r="N30" s="492"/>
      <c r="O30" s="492"/>
      <c r="P30" s="493"/>
      <c r="Q30" s="491"/>
      <c r="R30" s="492"/>
      <c r="S30" s="492"/>
      <c r="T30" s="492"/>
      <c r="U30" s="492"/>
      <c r="V30" s="492"/>
      <c r="W30" s="492"/>
      <c r="X30" s="492"/>
      <c r="Y30" s="492"/>
      <c r="Z30" s="493"/>
      <c r="AA30" s="491"/>
      <c r="AB30" s="492"/>
      <c r="AC30" s="492"/>
      <c r="AD30" s="492"/>
      <c r="AE30" s="492"/>
      <c r="AF30" s="492"/>
      <c r="AG30" s="492"/>
      <c r="AH30" s="492"/>
      <c r="AI30" s="492"/>
      <c r="AJ30" s="498"/>
    </row>
    <row r="31" spans="1:36" ht="15" customHeight="1">
      <c r="A31" s="472"/>
      <c r="B31" s="473"/>
      <c r="C31" s="473"/>
      <c r="D31" s="473"/>
      <c r="E31" s="473"/>
      <c r="F31" s="474"/>
      <c r="G31" s="491"/>
      <c r="H31" s="492"/>
      <c r="I31" s="492"/>
      <c r="J31" s="492"/>
      <c r="K31" s="492"/>
      <c r="L31" s="492"/>
      <c r="M31" s="492"/>
      <c r="N31" s="492"/>
      <c r="O31" s="492"/>
      <c r="P31" s="493"/>
      <c r="Q31" s="491"/>
      <c r="R31" s="492"/>
      <c r="S31" s="492"/>
      <c r="T31" s="492"/>
      <c r="U31" s="492"/>
      <c r="V31" s="492"/>
      <c r="W31" s="492"/>
      <c r="X31" s="492"/>
      <c r="Y31" s="492"/>
      <c r="Z31" s="493"/>
      <c r="AA31" s="491"/>
      <c r="AB31" s="492"/>
      <c r="AC31" s="492"/>
      <c r="AD31" s="492"/>
      <c r="AE31" s="492"/>
      <c r="AF31" s="492"/>
      <c r="AG31" s="492"/>
      <c r="AH31" s="492"/>
      <c r="AI31" s="492"/>
      <c r="AJ31" s="498"/>
    </row>
    <row r="32" spans="1:36" ht="15" customHeight="1">
      <c r="A32" s="472"/>
      <c r="B32" s="473"/>
      <c r="C32" s="473"/>
      <c r="D32" s="473"/>
      <c r="E32" s="473"/>
      <c r="F32" s="474"/>
      <c r="G32" s="491"/>
      <c r="H32" s="492"/>
      <c r="I32" s="492"/>
      <c r="J32" s="492"/>
      <c r="K32" s="492"/>
      <c r="L32" s="492"/>
      <c r="M32" s="492"/>
      <c r="N32" s="492"/>
      <c r="O32" s="492"/>
      <c r="P32" s="493"/>
      <c r="Q32" s="491"/>
      <c r="R32" s="492"/>
      <c r="S32" s="492"/>
      <c r="T32" s="492"/>
      <c r="U32" s="492"/>
      <c r="V32" s="492"/>
      <c r="W32" s="492"/>
      <c r="X32" s="492"/>
      <c r="Y32" s="492"/>
      <c r="Z32" s="493"/>
      <c r="AA32" s="491"/>
      <c r="AB32" s="492"/>
      <c r="AC32" s="492"/>
      <c r="AD32" s="492"/>
      <c r="AE32" s="492"/>
      <c r="AF32" s="492"/>
      <c r="AG32" s="492"/>
      <c r="AH32" s="492"/>
      <c r="AI32" s="492"/>
      <c r="AJ32" s="498"/>
    </row>
    <row r="33" spans="1:36" ht="15" customHeight="1">
      <c r="A33" s="472"/>
      <c r="B33" s="473"/>
      <c r="C33" s="473"/>
      <c r="D33" s="473"/>
      <c r="E33" s="473"/>
      <c r="F33" s="474"/>
      <c r="G33" s="491"/>
      <c r="H33" s="492"/>
      <c r="I33" s="492"/>
      <c r="J33" s="492"/>
      <c r="K33" s="492"/>
      <c r="L33" s="492"/>
      <c r="M33" s="492"/>
      <c r="N33" s="492"/>
      <c r="O33" s="492"/>
      <c r="P33" s="493"/>
      <c r="Q33" s="491"/>
      <c r="R33" s="492"/>
      <c r="S33" s="492"/>
      <c r="T33" s="492"/>
      <c r="U33" s="492"/>
      <c r="V33" s="492"/>
      <c r="W33" s="492"/>
      <c r="X33" s="492"/>
      <c r="Y33" s="492"/>
      <c r="Z33" s="493"/>
      <c r="AA33" s="491"/>
      <c r="AB33" s="492"/>
      <c r="AC33" s="492"/>
      <c r="AD33" s="492"/>
      <c r="AE33" s="492"/>
      <c r="AF33" s="492"/>
      <c r="AG33" s="492"/>
      <c r="AH33" s="492"/>
      <c r="AI33" s="492"/>
      <c r="AJ33" s="498"/>
    </row>
    <row r="34" spans="1:36" ht="15" customHeight="1">
      <c r="A34" s="472"/>
      <c r="B34" s="473"/>
      <c r="C34" s="473"/>
      <c r="D34" s="473"/>
      <c r="E34" s="473"/>
      <c r="F34" s="474"/>
      <c r="G34" s="491"/>
      <c r="H34" s="492"/>
      <c r="I34" s="492"/>
      <c r="J34" s="492"/>
      <c r="K34" s="492"/>
      <c r="L34" s="492"/>
      <c r="M34" s="492"/>
      <c r="N34" s="492"/>
      <c r="O34" s="492"/>
      <c r="P34" s="493"/>
      <c r="Q34" s="491"/>
      <c r="R34" s="492"/>
      <c r="S34" s="492"/>
      <c r="T34" s="492"/>
      <c r="U34" s="492"/>
      <c r="V34" s="492"/>
      <c r="W34" s="492"/>
      <c r="X34" s="492"/>
      <c r="Y34" s="492"/>
      <c r="Z34" s="493"/>
      <c r="AA34" s="491"/>
      <c r="AB34" s="492"/>
      <c r="AC34" s="492"/>
      <c r="AD34" s="492"/>
      <c r="AE34" s="492"/>
      <c r="AF34" s="492"/>
      <c r="AG34" s="492"/>
      <c r="AH34" s="492"/>
      <c r="AI34" s="492"/>
      <c r="AJ34" s="498"/>
    </row>
    <row r="35" spans="1:36" ht="15" customHeight="1">
      <c r="A35" s="472"/>
      <c r="B35" s="473"/>
      <c r="C35" s="473"/>
      <c r="D35" s="473"/>
      <c r="E35" s="473"/>
      <c r="F35" s="474"/>
      <c r="G35" s="491"/>
      <c r="H35" s="492"/>
      <c r="I35" s="492"/>
      <c r="J35" s="492"/>
      <c r="K35" s="492"/>
      <c r="L35" s="492"/>
      <c r="M35" s="492"/>
      <c r="N35" s="492"/>
      <c r="O35" s="492"/>
      <c r="P35" s="493"/>
      <c r="Q35" s="491"/>
      <c r="R35" s="492"/>
      <c r="S35" s="492"/>
      <c r="T35" s="492"/>
      <c r="U35" s="492"/>
      <c r="V35" s="492"/>
      <c r="W35" s="492"/>
      <c r="X35" s="492"/>
      <c r="Y35" s="492"/>
      <c r="Z35" s="493"/>
      <c r="AA35" s="491"/>
      <c r="AB35" s="492"/>
      <c r="AC35" s="492"/>
      <c r="AD35" s="492"/>
      <c r="AE35" s="492"/>
      <c r="AF35" s="492"/>
      <c r="AG35" s="492"/>
      <c r="AH35" s="492"/>
      <c r="AI35" s="492"/>
      <c r="AJ35" s="498"/>
    </row>
    <row r="36" spans="1:36" ht="15" customHeight="1">
      <c r="A36" s="472"/>
      <c r="B36" s="473"/>
      <c r="C36" s="473"/>
      <c r="D36" s="473"/>
      <c r="E36" s="473"/>
      <c r="F36" s="474"/>
      <c r="G36" s="491"/>
      <c r="H36" s="492"/>
      <c r="I36" s="492"/>
      <c r="J36" s="492"/>
      <c r="K36" s="492"/>
      <c r="L36" s="492"/>
      <c r="M36" s="492"/>
      <c r="N36" s="492"/>
      <c r="O36" s="492"/>
      <c r="P36" s="493"/>
      <c r="Q36" s="491"/>
      <c r="R36" s="492"/>
      <c r="S36" s="492"/>
      <c r="T36" s="492"/>
      <c r="U36" s="492"/>
      <c r="V36" s="492"/>
      <c r="W36" s="492"/>
      <c r="X36" s="492"/>
      <c r="Y36" s="492"/>
      <c r="Z36" s="493"/>
      <c r="AA36" s="491"/>
      <c r="AB36" s="492"/>
      <c r="AC36" s="492"/>
      <c r="AD36" s="492"/>
      <c r="AE36" s="492"/>
      <c r="AF36" s="492"/>
      <c r="AG36" s="492"/>
      <c r="AH36" s="492"/>
      <c r="AI36" s="492"/>
      <c r="AJ36" s="498"/>
    </row>
    <row r="37" spans="1:36" ht="15" customHeight="1">
      <c r="A37" s="472"/>
      <c r="B37" s="473"/>
      <c r="C37" s="473"/>
      <c r="D37" s="473"/>
      <c r="E37" s="473"/>
      <c r="F37" s="474"/>
      <c r="G37" s="491"/>
      <c r="H37" s="492"/>
      <c r="I37" s="492"/>
      <c r="J37" s="492"/>
      <c r="K37" s="492"/>
      <c r="L37" s="492"/>
      <c r="M37" s="492"/>
      <c r="N37" s="492"/>
      <c r="O37" s="492"/>
      <c r="P37" s="493"/>
      <c r="Q37" s="491"/>
      <c r="R37" s="492"/>
      <c r="S37" s="492"/>
      <c r="T37" s="492"/>
      <c r="U37" s="492"/>
      <c r="V37" s="492"/>
      <c r="W37" s="492"/>
      <c r="X37" s="492"/>
      <c r="Y37" s="492"/>
      <c r="Z37" s="493"/>
      <c r="AA37" s="491"/>
      <c r="AB37" s="492"/>
      <c r="AC37" s="492"/>
      <c r="AD37" s="492"/>
      <c r="AE37" s="492"/>
      <c r="AF37" s="492"/>
      <c r="AG37" s="492"/>
      <c r="AH37" s="492"/>
      <c r="AI37" s="492"/>
      <c r="AJ37" s="498"/>
    </row>
    <row r="38" spans="1:36" ht="15" customHeight="1">
      <c r="A38" s="472"/>
      <c r="B38" s="473"/>
      <c r="C38" s="473"/>
      <c r="D38" s="473"/>
      <c r="E38" s="473"/>
      <c r="F38" s="474"/>
      <c r="G38" s="491"/>
      <c r="H38" s="492"/>
      <c r="I38" s="492"/>
      <c r="J38" s="492"/>
      <c r="K38" s="492"/>
      <c r="L38" s="492"/>
      <c r="M38" s="492"/>
      <c r="N38" s="492"/>
      <c r="O38" s="492"/>
      <c r="P38" s="493"/>
      <c r="Q38" s="491"/>
      <c r="R38" s="492"/>
      <c r="S38" s="492"/>
      <c r="T38" s="492"/>
      <c r="U38" s="492"/>
      <c r="V38" s="492"/>
      <c r="W38" s="492"/>
      <c r="X38" s="492"/>
      <c r="Y38" s="492"/>
      <c r="Z38" s="493"/>
      <c r="AA38" s="491"/>
      <c r="AB38" s="492"/>
      <c r="AC38" s="492"/>
      <c r="AD38" s="492"/>
      <c r="AE38" s="492"/>
      <c r="AF38" s="492"/>
      <c r="AG38" s="492"/>
      <c r="AH38" s="492"/>
      <c r="AI38" s="492"/>
      <c r="AJ38" s="498"/>
    </row>
    <row r="39" spans="1:36" ht="15" customHeight="1">
      <c r="A39" s="472"/>
      <c r="B39" s="473"/>
      <c r="C39" s="473"/>
      <c r="D39" s="473"/>
      <c r="E39" s="473"/>
      <c r="F39" s="474"/>
      <c r="G39" s="491"/>
      <c r="H39" s="492"/>
      <c r="I39" s="492"/>
      <c r="J39" s="492"/>
      <c r="K39" s="492"/>
      <c r="L39" s="492"/>
      <c r="M39" s="492"/>
      <c r="N39" s="492"/>
      <c r="O39" s="492"/>
      <c r="P39" s="493"/>
      <c r="Q39" s="491"/>
      <c r="R39" s="492"/>
      <c r="S39" s="492"/>
      <c r="T39" s="492"/>
      <c r="U39" s="492"/>
      <c r="V39" s="492"/>
      <c r="W39" s="492"/>
      <c r="X39" s="492"/>
      <c r="Y39" s="492"/>
      <c r="Z39" s="493"/>
      <c r="AA39" s="491"/>
      <c r="AB39" s="492"/>
      <c r="AC39" s="492"/>
      <c r="AD39" s="492"/>
      <c r="AE39" s="492"/>
      <c r="AF39" s="492"/>
      <c r="AG39" s="492"/>
      <c r="AH39" s="492"/>
      <c r="AI39" s="492"/>
      <c r="AJ39" s="498"/>
    </row>
    <row r="40" spans="1:36" ht="15" customHeight="1">
      <c r="A40" s="472"/>
      <c r="B40" s="473"/>
      <c r="C40" s="473"/>
      <c r="D40" s="473"/>
      <c r="E40" s="473"/>
      <c r="F40" s="474"/>
      <c r="G40" s="491"/>
      <c r="H40" s="492"/>
      <c r="I40" s="492"/>
      <c r="J40" s="492"/>
      <c r="K40" s="492"/>
      <c r="L40" s="492"/>
      <c r="M40" s="492"/>
      <c r="N40" s="492"/>
      <c r="O40" s="492"/>
      <c r="P40" s="493"/>
      <c r="Q40" s="491"/>
      <c r="R40" s="492"/>
      <c r="S40" s="492"/>
      <c r="T40" s="492"/>
      <c r="U40" s="492"/>
      <c r="V40" s="492"/>
      <c r="W40" s="492"/>
      <c r="X40" s="492"/>
      <c r="Y40" s="492"/>
      <c r="Z40" s="493"/>
      <c r="AA40" s="491"/>
      <c r="AB40" s="492"/>
      <c r="AC40" s="492"/>
      <c r="AD40" s="492"/>
      <c r="AE40" s="492"/>
      <c r="AF40" s="492"/>
      <c r="AG40" s="492"/>
      <c r="AH40" s="492"/>
      <c r="AI40" s="492"/>
      <c r="AJ40" s="498"/>
    </row>
    <row r="41" spans="1:36" ht="15" customHeight="1">
      <c r="A41" s="472"/>
      <c r="B41" s="473"/>
      <c r="C41" s="473"/>
      <c r="D41" s="473"/>
      <c r="E41" s="473"/>
      <c r="F41" s="474"/>
      <c r="G41" s="491"/>
      <c r="H41" s="492"/>
      <c r="I41" s="492"/>
      <c r="J41" s="492"/>
      <c r="K41" s="492"/>
      <c r="L41" s="492"/>
      <c r="M41" s="492"/>
      <c r="N41" s="492"/>
      <c r="O41" s="492"/>
      <c r="P41" s="493"/>
      <c r="Q41" s="491"/>
      <c r="R41" s="492"/>
      <c r="S41" s="492"/>
      <c r="T41" s="492"/>
      <c r="U41" s="492"/>
      <c r="V41" s="492"/>
      <c r="W41" s="492"/>
      <c r="X41" s="492"/>
      <c r="Y41" s="492"/>
      <c r="Z41" s="493"/>
      <c r="AA41" s="491"/>
      <c r="AB41" s="492"/>
      <c r="AC41" s="492"/>
      <c r="AD41" s="492"/>
      <c r="AE41" s="492"/>
      <c r="AF41" s="492"/>
      <c r="AG41" s="492"/>
      <c r="AH41" s="492"/>
      <c r="AI41" s="492"/>
      <c r="AJ41" s="498"/>
    </row>
    <row r="42" spans="1:36" ht="15" customHeight="1">
      <c r="A42" s="472"/>
      <c r="B42" s="473"/>
      <c r="C42" s="473"/>
      <c r="D42" s="473"/>
      <c r="E42" s="473"/>
      <c r="F42" s="474"/>
      <c r="G42" s="491"/>
      <c r="H42" s="492"/>
      <c r="I42" s="492"/>
      <c r="J42" s="492"/>
      <c r="K42" s="492"/>
      <c r="L42" s="492"/>
      <c r="M42" s="492"/>
      <c r="N42" s="492"/>
      <c r="O42" s="492"/>
      <c r="P42" s="493"/>
      <c r="Q42" s="491"/>
      <c r="R42" s="492"/>
      <c r="S42" s="492"/>
      <c r="T42" s="492"/>
      <c r="U42" s="492"/>
      <c r="V42" s="492"/>
      <c r="W42" s="492"/>
      <c r="X42" s="492"/>
      <c r="Y42" s="492"/>
      <c r="Z42" s="493"/>
      <c r="AA42" s="491"/>
      <c r="AB42" s="492"/>
      <c r="AC42" s="492"/>
      <c r="AD42" s="492"/>
      <c r="AE42" s="492"/>
      <c r="AF42" s="492"/>
      <c r="AG42" s="492"/>
      <c r="AH42" s="492"/>
      <c r="AI42" s="492"/>
      <c r="AJ42" s="498"/>
    </row>
    <row r="43" spans="1:36" ht="15" customHeight="1">
      <c r="A43" s="472"/>
      <c r="B43" s="473"/>
      <c r="C43" s="473"/>
      <c r="D43" s="473"/>
      <c r="E43" s="473"/>
      <c r="F43" s="474"/>
      <c r="G43" s="491"/>
      <c r="H43" s="492"/>
      <c r="I43" s="492"/>
      <c r="J43" s="492"/>
      <c r="K43" s="492"/>
      <c r="L43" s="492"/>
      <c r="M43" s="492"/>
      <c r="N43" s="492"/>
      <c r="O43" s="492"/>
      <c r="P43" s="493"/>
      <c r="Q43" s="491"/>
      <c r="R43" s="492"/>
      <c r="S43" s="492"/>
      <c r="T43" s="492"/>
      <c r="U43" s="492"/>
      <c r="V43" s="492"/>
      <c r="W43" s="492"/>
      <c r="X43" s="492"/>
      <c r="Y43" s="492"/>
      <c r="Z43" s="493"/>
      <c r="AA43" s="491"/>
      <c r="AB43" s="492"/>
      <c r="AC43" s="492"/>
      <c r="AD43" s="492"/>
      <c r="AE43" s="492"/>
      <c r="AF43" s="492"/>
      <c r="AG43" s="492"/>
      <c r="AH43" s="492"/>
      <c r="AI43" s="492"/>
      <c r="AJ43" s="498"/>
    </row>
    <row r="44" spans="1:36" ht="15" customHeight="1">
      <c r="A44" s="472"/>
      <c r="B44" s="473"/>
      <c r="C44" s="473"/>
      <c r="D44" s="473"/>
      <c r="E44" s="473"/>
      <c r="F44" s="474"/>
      <c r="G44" s="491"/>
      <c r="H44" s="492"/>
      <c r="I44" s="492"/>
      <c r="J44" s="492"/>
      <c r="K44" s="492"/>
      <c r="L44" s="492"/>
      <c r="M44" s="492"/>
      <c r="N44" s="492"/>
      <c r="O44" s="492"/>
      <c r="P44" s="493"/>
      <c r="Q44" s="491"/>
      <c r="R44" s="492"/>
      <c r="S44" s="492"/>
      <c r="T44" s="492"/>
      <c r="U44" s="492"/>
      <c r="V44" s="492"/>
      <c r="W44" s="492"/>
      <c r="X44" s="492"/>
      <c r="Y44" s="492"/>
      <c r="Z44" s="493"/>
      <c r="AA44" s="491"/>
      <c r="AB44" s="492"/>
      <c r="AC44" s="492"/>
      <c r="AD44" s="492"/>
      <c r="AE44" s="492"/>
      <c r="AF44" s="492"/>
      <c r="AG44" s="492"/>
      <c r="AH44" s="492"/>
      <c r="AI44" s="492"/>
      <c r="AJ44" s="498"/>
    </row>
    <row r="45" spans="1:36" ht="15" customHeight="1">
      <c r="A45" s="472"/>
      <c r="B45" s="473"/>
      <c r="C45" s="473"/>
      <c r="D45" s="473"/>
      <c r="E45" s="473"/>
      <c r="F45" s="474"/>
      <c r="G45" s="491"/>
      <c r="H45" s="492"/>
      <c r="I45" s="492"/>
      <c r="J45" s="492"/>
      <c r="K45" s="492"/>
      <c r="L45" s="492"/>
      <c r="M45" s="492"/>
      <c r="N45" s="492"/>
      <c r="O45" s="492"/>
      <c r="P45" s="493"/>
      <c r="Q45" s="491"/>
      <c r="R45" s="492"/>
      <c r="S45" s="492"/>
      <c r="T45" s="492"/>
      <c r="U45" s="492"/>
      <c r="V45" s="492"/>
      <c r="W45" s="492"/>
      <c r="X45" s="492"/>
      <c r="Y45" s="492"/>
      <c r="Z45" s="493"/>
      <c r="AA45" s="491"/>
      <c r="AB45" s="492"/>
      <c r="AC45" s="492"/>
      <c r="AD45" s="492"/>
      <c r="AE45" s="492"/>
      <c r="AF45" s="492"/>
      <c r="AG45" s="492"/>
      <c r="AH45" s="492"/>
      <c r="AI45" s="492"/>
      <c r="AJ45" s="498"/>
    </row>
    <row r="46" spans="1:36" ht="15" customHeight="1">
      <c r="A46" s="472"/>
      <c r="B46" s="473"/>
      <c r="C46" s="473"/>
      <c r="D46" s="473"/>
      <c r="E46" s="473"/>
      <c r="F46" s="474"/>
      <c r="G46" s="491"/>
      <c r="H46" s="492"/>
      <c r="I46" s="492"/>
      <c r="J46" s="492"/>
      <c r="K46" s="492"/>
      <c r="L46" s="492"/>
      <c r="M46" s="492"/>
      <c r="N46" s="492"/>
      <c r="O46" s="492"/>
      <c r="P46" s="493"/>
      <c r="Q46" s="491"/>
      <c r="R46" s="492"/>
      <c r="S46" s="492"/>
      <c r="T46" s="492"/>
      <c r="U46" s="492"/>
      <c r="V46" s="492"/>
      <c r="W46" s="492"/>
      <c r="X46" s="492"/>
      <c r="Y46" s="492"/>
      <c r="Z46" s="493"/>
      <c r="AA46" s="491"/>
      <c r="AB46" s="492"/>
      <c r="AC46" s="492"/>
      <c r="AD46" s="492"/>
      <c r="AE46" s="492"/>
      <c r="AF46" s="492"/>
      <c r="AG46" s="492"/>
      <c r="AH46" s="492"/>
      <c r="AI46" s="492"/>
      <c r="AJ46" s="498"/>
    </row>
    <row r="47" spans="1:36" ht="15" customHeight="1">
      <c r="A47" s="503"/>
      <c r="B47" s="504"/>
      <c r="C47" s="504"/>
      <c r="D47" s="504"/>
      <c r="E47" s="504"/>
      <c r="F47" s="505"/>
      <c r="G47" s="494"/>
      <c r="H47" s="495"/>
      <c r="I47" s="495"/>
      <c r="J47" s="495"/>
      <c r="K47" s="495"/>
      <c r="L47" s="495"/>
      <c r="M47" s="495"/>
      <c r="N47" s="495"/>
      <c r="O47" s="495"/>
      <c r="P47" s="496"/>
      <c r="Q47" s="494"/>
      <c r="R47" s="495"/>
      <c r="S47" s="495"/>
      <c r="T47" s="495"/>
      <c r="U47" s="495"/>
      <c r="V47" s="495"/>
      <c r="W47" s="495"/>
      <c r="X47" s="495"/>
      <c r="Y47" s="495"/>
      <c r="Z47" s="496"/>
      <c r="AA47" s="494"/>
      <c r="AB47" s="495"/>
      <c r="AC47" s="495"/>
      <c r="AD47" s="495"/>
      <c r="AE47" s="495"/>
      <c r="AF47" s="495"/>
      <c r="AG47" s="495"/>
      <c r="AH47" s="495"/>
      <c r="AI47" s="495"/>
      <c r="AJ47" s="499"/>
    </row>
  </sheetData>
  <mergeCells count="79">
    <mergeCell ref="AA1:AJ1"/>
    <mergeCell ref="A16:F47"/>
    <mergeCell ref="AA14:AJ47"/>
    <mergeCell ref="O5:P5"/>
    <mergeCell ref="O6:P6"/>
    <mergeCell ref="O7:P7"/>
    <mergeCell ref="O8:P8"/>
    <mergeCell ref="O9:P9"/>
    <mergeCell ref="O10:P10"/>
    <mergeCell ref="Q11:X11"/>
    <mergeCell ref="O11:P11"/>
    <mergeCell ref="AI13:AJ13"/>
    <mergeCell ref="A14:F15"/>
    <mergeCell ref="A12:F13"/>
    <mergeCell ref="O12:P12"/>
    <mergeCell ref="Y12:Z12"/>
    <mergeCell ref="AI12:AJ12"/>
    <mergeCell ref="G12:N12"/>
    <mergeCell ref="Q12:X12"/>
    <mergeCell ref="AA12:AH12"/>
    <mergeCell ref="O13:P13"/>
    <mergeCell ref="M13:N13"/>
    <mergeCell ref="W13:X13"/>
    <mergeCell ref="Y13:Z13"/>
    <mergeCell ref="AG13:AH13"/>
    <mergeCell ref="G14:P47"/>
    <mergeCell ref="Q14:Z47"/>
    <mergeCell ref="AA2:AJ2"/>
    <mergeCell ref="A4:F4"/>
    <mergeCell ref="Y4:Z4"/>
    <mergeCell ref="G4:N4"/>
    <mergeCell ref="A9:F9"/>
    <mergeCell ref="AI4:AJ4"/>
    <mergeCell ref="AI5:AJ5"/>
    <mergeCell ref="AI6:AJ6"/>
    <mergeCell ref="AI7:AJ7"/>
    <mergeCell ref="AI8:AJ8"/>
    <mergeCell ref="AI9:AJ9"/>
    <mergeCell ref="Q7:X7"/>
    <mergeCell ref="Q8:X8"/>
    <mergeCell ref="Q9:X9"/>
    <mergeCell ref="Y8:Z8"/>
    <mergeCell ref="AA4:AH4"/>
    <mergeCell ref="A11:F11"/>
    <mergeCell ref="O4:P4"/>
    <mergeCell ref="A2:F3"/>
    <mergeCell ref="G2:P2"/>
    <mergeCell ref="Q2:Z2"/>
    <mergeCell ref="A10:F10"/>
    <mergeCell ref="Q10:X10"/>
    <mergeCell ref="G10:N10"/>
    <mergeCell ref="G11:N11"/>
    <mergeCell ref="G5:N5"/>
    <mergeCell ref="G6:N6"/>
    <mergeCell ref="G9:N9"/>
    <mergeCell ref="Y7:Z7"/>
    <mergeCell ref="AA8:AH8"/>
    <mergeCell ref="AA9:AH9"/>
    <mergeCell ref="AA10:AH10"/>
    <mergeCell ref="AA7:AH7"/>
    <mergeCell ref="A5:F5"/>
    <mergeCell ref="A6:F6"/>
    <mergeCell ref="A7:F7"/>
    <mergeCell ref="A8:F8"/>
    <mergeCell ref="G7:N7"/>
    <mergeCell ref="G8:N8"/>
    <mergeCell ref="AI11:AJ11"/>
    <mergeCell ref="Y11:Z11"/>
    <mergeCell ref="Q4:X4"/>
    <mergeCell ref="AI10:AJ10"/>
    <mergeCell ref="Y9:Z9"/>
    <mergeCell ref="Y10:Z10"/>
    <mergeCell ref="Y5:Z5"/>
    <mergeCell ref="Y6:Z6"/>
    <mergeCell ref="AA11:AH11"/>
    <mergeCell ref="Q5:X5"/>
    <mergeCell ref="Q6:X6"/>
    <mergeCell ref="AA5:AH5"/>
    <mergeCell ref="AA6:AH6"/>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K58"/>
  <sheetViews>
    <sheetView tabSelected="1" view="pageBreakPreview" zoomScaleNormal="100" zoomScaleSheetLayoutView="100" workbookViewId="0">
      <selection activeCell="N45" sqref="N45:AD47"/>
    </sheetView>
  </sheetViews>
  <sheetFormatPr defaultColWidth="2.5" defaultRowHeight="15" customHeight="1"/>
  <cols>
    <col min="1" max="12" width="3.75" style="2" customWidth="1"/>
    <col min="13" max="13" width="15" style="15" customWidth="1"/>
    <col min="14" max="14" width="3.75" style="2" bestFit="1" customWidth="1"/>
    <col min="15" max="17" width="2.5" style="2"/>
    <col min="18" max="19" width="2.5" style="2" customWidth="1"/>
    <col min="20" max="30" width="2.5" style="2"/>
    <col min="31" max="31" width="1" style="2" customWidth="1"/>
    <col min="32" max="16384" width="2.5" style="2"/>
  </cols>
  <sheetData>
    <row r="2" spans="1:30" ht="20.25" customHeight="1">
      <c r="A2" s="137" t="s">
        <v>151</v>
      </c>
      <c r="B2" s="137"/>
      <c r="C2" s="137"/>
      <c r="D2" s="137"/>
      <c r="E2" s="137"/>
      <c r="F2" s="137"/>
      <c r="G2" s="137"/>
      <c r="H2" s="137"/>
      <c r="I2" s="571"/>
      <c r="J2" s="571"/>
      <c r="K2" s="571"/>
      <c r="L2" s="571"/>
      <c r="M2" s="571"/>
      <c r="N2" s="571"/>
      <c r="O2" s="571"/>
      <c r="P2" s="571"/>
      <c r="Q2" s="571"/>
      <c r="R2" s="571"/>
      <c r="S2" s="571"/>
      <c r="T2" s="571"/>
      <c r="U2" s="571"/>
      <c r="V2" s="571"/>
      <c r="W2" s="571"/>
      <c r="X2" s="571"/>
      <c r="Y2" s="571"/>
      <c r="Z2" s="571"/>
      <c r="AA2" s="571"/>
      <c r="AB2" s="571"/>
      <c r="AC2" s="571"/>
      <c r="AD2" s="571"/>
    </row>
    <row r="3" spans="1:30" ht="15" customHeight="1">
      <c r="H3" s="3"/>
      <c r="I3" s="3"/>
      <c r="J3" s="3"/>
      <c r="K3" s="3"/>
      <c r="L3" s="3"/>
      <c r="M3" s="3"/>
      <c r="N3" s="3"/>
      <c r="O3" s="3"/>
      <c r="P3" s="3"/>
      <c r="Q3" s="3"/>
      <c r="R3" s="3"/>
      <c r="S3" s="3"/>
      <c r="T3" s="3"/>
      <c r="U3" s="3"/>
      <c r="V3" s="3"/>
      <c r="W3" s="3"/>
      <c r="X3" s="3"/>
      <c r="Y3" s="3"/>
      <c r="Z3" s="3"/>
      <c r="AA3" s="3"/>
      <c r="AB3" s="3"/>
      <c r="AC3" s="3"/>
      <c r="AD3" s="9" t="s">
        <v>193</v>
      </c>
    </row>
    <row r="4" spans="1:30" ht="15" customHeight="1">
      <c r="A4" s="546" t="s">
        <v>194</v>
      </c>
      <c r="B4" s="572"/>
      <c r="C4" s="572"/>
      <c r="D4" s="572"/>
      <c r="E4" s="572" t="s">
        <v>111</v>
      </c>
      <c r="F4" s="572"/>
      <c r="G4" s="572"/>
      <c r="H4" s="572"/>
      <c r="I4" s="574" t="s">
        <v>192</v>
      </c>
      <c r="J4" s="574"/>
      <c r="K4" s="574"/>
      <c r="L4" s="574"/>
      <c r="M4" s="546" t="s">
        <v>191</v>
      </c>
      <c r="N4" s="391" t="s">
        <v>112</v>
      </c>
      <c r="O4" s="391"/>
      <c r="P4" s="391"/>
      <c r="Q4" s="391"/>
      <c r="R4" s="391"/>
      <c r="S4" s="391"/>
      <c r="T4" s="391"/>
      <c r="U4" s="391"/>
      <c r="V4" s="391"/>
      <c r="W4" s="391"/>
      <c r="X4" s="391"/>
      <c r="Y4" s="391"/>
      <c r="Z4" s="391"/>
      <c r="AA4" s="391"/>
      <c r="AB4" s="391"/>
      <c r="AC4" s="391"/>
      <c r="AD4" s="469"/>
    </row>
    <row r="5" spans="1:30" ht="15" customHeight="1">
      <c r="A5" s="538"/>
      <c r="B5" s="538"/>
      <c r="C5" s="538"/>
      <c r="D5" s="538"/>
      <c r="E5" s="538"/>
      <c r="F5" s="538"/>
      <c r="G5" s="538"/>
      <c r="H5" s="538"/>
      <c r="I5" s="575"/>
      <c r="J5" s="575"/>
      <c r="K5" s="575"/>
      <c r="L5" s="575"/>
      <c r="M5" s="549"/>
      <c r="N5" s="400"/>
      <c r="O5" s="400"/>
      <c r="P5" s="400"/>
      <c r="Q5" s="400"/>
      <c r="R5" s="400"/>
      <c r="S5" s="400"/>
      <c r="T5" s="400"/>
      <c r="U5" s="400"/>
      <c r="V5" s="400"/>
      <c r="W5" s="400"/>
      <c r="X5" s="400"/>
      <c r="Y5" s="400"/>
      <c r="Z5" s="400"/>
      <c r="AA5" s="400"/>
      <c r="AB5" s="400"/>
      <c r="AC5" s="400"/>
      <c r="AD5" s="581"/>
    </row>
    <row r="6" spans="1:30" ht="15" customHeight="1">
      <c r="A6" s="538"/>
      <c r="B6" s="538"/>
      <c r="C6" s="538"/>
      <c r="D6" s="538"/>
      <c r="E6" s="538"/>
      <c r="F6" s="538"/>
      <c r="G6" s="538"/>
      <c r="H6" s="538"/>
      <c r="I6" s="575"/>
      <c r="J6" s="575"/>
      <c r="K6" s="575"/>
      <c r="L6" s="575"/>
      <c r="M6" s="549"/>
      <c r="N6" s="400"/>
      <c r="O6" s="400"/>
      <c r="P6" s="400"/>
      <c r="Q6" s="400"/>
      <c r="R6" s="400"/>
      <c r="S6" s="400"/>
      <c r="T6" s="400"/>
      <c r="U6" s="400"/>
      <c r="V6" s="400"/>
      <c r="W6" s="400"/>
      <c r="X6" s="400"/>
      <c r="Y6" s="400"/>
      <c r="Z6" s="400"/>
      <c r="AA6" s="400"/>
      <c r="AB6" s="400"/>
      <c r="AC6" s="400"/>
      <c r="AD6" s="581"/>
    </row>
    <row r="7" spans="1:30" ht="15" customHeight="1">
      <c r="A7" s="573"/>
      <c r="B7" s="573"/>
      <c r="C7" s="573"/>
      <c r="D7" s="573"/>
      <c r="E7" s="573"/>
      <c r="F7" s="573"/>
      <c r="G7" s="573"/>
      <c r="H7" s="573"/>
      <c r="I7" s="576"/>
      <c r="J7" s="576"/>
      <c r="K7" s="576"/>
      <c r="L7" s="576"/>
      <c r="M7" s="583"/>
      <c r="N7" s="404"/>
      <c r="O7" s="404"/>
      <c r="P7" s="404"/>
      <c r="Q7" s="404"/>
      <c r="R7" s="404"/>
      <c r="S7" s="404"/>
      <c r="T7" s="404"/>
      <c r="U7" s="404"/>
      <c r="V7" s="404"/>
      <c r="W7" s="404"/>
      <c r="X7" s="404"/>
      <c r="Y7" s="404"/>
      <c r="Z7" s="404"/>
      <c r="AA7" s="404"/>
      <c r="AB7" s="404"/>
      <c r="AC7" s="404"/>
      <c r="AD7" s="582"/>
    </row>
    <row r="8" spans="1:30" ht="23.25" customHeight="1">
      <c r="A8" s="546" t="s">
        <v>177</v>
      </c>
      <c r="B8" s="546"/>
      <c r="C8" s="546"/>
      <c r="D8" s="546"/>
      <c r="E8" s="577" t="s">
        <v>113</v>
      </c>
      <c r="F8" s="577"/>
      <c r="G8" s="577"/>
      <c r="H8" s="577"/>
      <c r="I8" s="578">
        <f>R8*V8</f>
        <v>0</v>
      </c>
      <c r="J8" s="579"/>
      <c r="K8" s="579"/>
      <c r="L8" s="580"/>
      <c r="M8" s="569"/>
      <c r="N8" s="8"/>
      <c r="O8" s="4" t="s">
        <v>173</v>
      </c>
      <c r="P8" s="5"/>
      <c r="Q8" s="4"/>
      <c r="R8" s="560"/>
      <c r="S8" s="560"/>
      <c r="T8" s="561" t="s">
        <v>149</v>
      </c>
      <c r="U8" s="561"/>
      <c r="V8" s="116"/>
      <c r="W8" s="4" t="s">
        <v>188</v>
      </c>
      <c r="X8" s="5"/>
      <c r="Y8" s="616"/>
      <c r="Z8" s="616"/>
      <c r="AA8" s="4" t="s">
        <v>124</v>
      </c>
      <c r="AB8" s="616"/>
      <c r="AC8" s="616"/>
      <c r="AD8" s="6" t="s">
        <v>125</v>
      </c>
    </row>
    <row r="9" spans="1:30" ht="23.25" customHeight="1">
      <c r="A9" s="549"/>
      <c r="B9" s="549"/>
      <c r="C9" s="549"/>
      <c r="D9" s="549"/>
      <c r="E9" s="545" t="s">
        <v>114</v>
      </c>
      <c r="F9" s="545"/>
      <c r="G9" s="545"/>
      <c r="H9" s="545"/>
      <c r="I9" s="515" t="s">
        <v>120</v>
      </c>
      <c r="J9" s="516"/>
      <c r="K9" s="516"/>
      <c r="L9" s="516"/>
      <c r="M9" s="533"/>
      <c r="N9" s="586" t="s">
        <v>196</v>
      </c>
      <c r="O9" s="586"/>
      <c r="P9" s="586"/>
      <c r="Q9" s="586"/>
      <c r="R9" s="586"/>
      <c r="S9" s="586"/>
      <c r="T9" s="586"/>
      <c r="U9" s="586"/>
      <c r="V9" s="586"/>
      <c r="W9" s="586"/>
      <c r="X9" s="586"/>
      <c r="Y9" s="586"/>
      <c r="Z9" s="586"/>
      <c r="AA9" s="586"/>
      <c r="AB9" s="586"/>
      <c r="AC9" s="586"/>
      <c r="AD9" s="587"/>
    </row>
    <row r="10" spans="1:30" ht="23.25" customHeight="1">
      <c r="A10" s="583"/>
      <c r="B10" s="583"/>
      <c r="C10" s="583"/>
      <c r="D10" s="583"/>
      <c r="E10" s="584"/>
      <c r="F10" s="584"/>
      <c r="G10" s="584"/>
      <c r="H10" s="584"/>
      <c r="I10" s="568">
        <f>SUM(I8)</f>
        <v>0</v>
      </c>
      <c r="J10" s="568"/>
      <c r="K10" s="568"/>
      <c r="L10" s="568"/>
      <c r="M10" s="533"/>
      <c r="N10" s="566"/>
      <c r="O10" s="566"/>
      <c r="P10" s="566"/>
      <c r="Q10" s="566"/>
      <c r="R10" s="566"/>
      <c r="S10" s="566"/>
      <c r="T10" s="566"/>
      <c r="U10" s="566"/>
      <c r="V10" s="566"/>
      <c r="W10" s="566"/>
      <c r="X10" s="566"/>
      <c r="Y10" s="566"/>
      <c r="Z10" s="566"/>
      <c r="AA10" s="566"/>
      <c r="AB10" s="566"/>
      <c r="AC10" s="566"/>
      <c r="AD10" s="567"/>
    </row>
    <row r="11" spans="1:30" ht="23.25" customHeight="1">
      <c r="A11" s="546" t="s">
        <v>178</v>
      </c>
      <c r="B11" s="572"/>
      <c r="C11" s="572"/>
      <c r="D11" s="572"/>
      <c r="E11" s="591" t="s">
        <v>174</v>
      </c>
      <c r="F11" s="591"/>
      <c r="G11" s="591"/>
      <c r="H11" s="591"/>
      <c r="I11" s="592"/>
      <c r="J11" s="593"/>
      <c r="K11" s="593"/>
      <c r="L11" s="594"/>
      <c r="M11" s="533"/>
      <c r="N11" s="517"/>
      <c r="O11" s="517"/>
      <c r="P11" s="517"/>
      <c r="Q11" s="517"/>
      <c r="R11" s="517"/>
      <c r="S11" s="517"/>
      <c r="T11" s="517"/>
      <c r="U11" s="517"/>
      <c r="V11" s="517"/>
      <c r="W11" s="517"/>
      <c r="X11" s="517"/>
      <c r="Y11" s="517"/>
      <c r="Z11" s="517"/>
      <c r="AA11" s="517"/>
      <c r="AB11" s="517"/>
      <c r="AC11" s="517"/>
      <c r="AD11" s="518"/>
    </row>
    <row r="12" spans="1:30" ht="23.25" customHeight="1">
      <c r="A12" s="538"/>
      <c r="B12" s="538"/>
      <c r="C12" s="538"/>
      <c r="D12" s="538"/>
      <c r="E12" s="562" t="s">
        <v>175</v>
      </c>
      <c r="F12" s="562"/>
      <c r="G12" s="562"/>
      <c r="H12" s="562"/>
      <c r="I12" s="610"/>
      <c r="J12" s="611"/>
      <c r="K12" s="611"/>
      <c r="L12" s="612"/>
      <c r="M12" s="533"/>
      <c r="N12" s="521"/>
      <c r="O12" s="521"/>
      <c r="P12" s="521"/>
      <c r="Q12" s="521"/>
      <c r="R12" s="521"/>
      <c r="S12" s="521"/>
      <c r="T12" s="521"/>
      <c r="U12" s="521"/>
      <c r="V12" s="521"/>
      <c r="W12" s="521"/>
      <c r="X12" s="521"/>
      <c r="Y12" s="521"/>
      <c r="Z12" s="521"/>
      <c r="AA12" s="521"/>
      <c r="AB12" s="521"/>
      <c r="AC12" s="521"/>
      <c r="AD12" s="522"/>
    </row>
    <row r="13" spans="1:30" ht="23.25" customHeight="1">
      <c r="A13" s="538"/>
      <c r="B13" s="538"/>
      <c r="C13" s="538"/>
      <c r="D13" s="538"/>
      <c r="E13" s="545" t="s">
        <v>114</v>
      </c>
      <c r="F13" s="545"/>
      <c r="G13" s="545"/>
      <c r="H13" s="545"/>
      <c r="I13" s="613" t="s">
        <v>121</v>
      </c>
      <c r="J13" s="614"/>
      <c r="K13" s="614"/>
      <c r="L13" s="615"/>
      <c r="M13" s="533"/>
      <c r="N13" s="400"/>
      <c r="O13" s="400"/>
      <c r="P13" s="400"/>
      <c r="Q13" s="400"/>
      <c r="R13" s="400"/>
      <c r="S13" s="400"/>
      <c r="T13" s="400"/>
      <c r="U13" s="400"/>
      <c r="V13" s="400"/>
      <c r="W13" s="400"/>
      <c r="X13" s="400"/>
      <c r="Y13" s="400"/>
      <c r="Z13" s="400"/>
      <c r="AA13" s="400"/>
      <c r="AB13" s="400"/>
      <c r="AC13" s="400"/>
      <c r="AD13" s="581"/>
    </row>
    <row r="14" spans="1:30" ht="23.25" customHeight="1">
      <c r="A14" s="573"/>
      <c r="B14" s="573"/>
      <c r="C14" s="573"/>
      <c r="D14" s="573"/>
      <c r="E14" s="584"/>
      <c r="F14" s="584"/>
      <c r="G14" s="584"/>
      <c r="H14" s="584"/>
      <c r="I14" s="595">
        <f>SUM(I11:L12)</f>
        <v>0</v>
      </c>
      <c r="J14" s="596"/>
      <c r="K14" s="596"/>
      <c r="L14" s="597"/>
      <c r="M14" s="533"/>
      <c r="N14" s="404"/>
      <c r="O14" s="404"/>
      <c r="P14" s="404"/>
      <c r="Q14" s="404"/>
      <c r="R14" s="404"/>
      <c r="S14" s="404"/>
      <c r="T14" s="404"/>
      <c r="U14" s="404"/>
      <c r="V14" s="404"/>
      <c r="W14" s="404"/>
      <c r="X14" s="404"/>
      <c r="Y14" s="404"/>
      <c r="Z14" s="404"/>
      <c r="AA14" s="404"/>
      <c r="AB14" s="404"/>
      <c r="AC14" s="404"/>
      <c r="AD14" s="582"/>
    </row>
    <row r="15" spans="1:30" ht="23.25" customHeight="1">
      <c r="A15" s="546" t="s">
        <v>179</v>
      </c>
      <c r="B15" s="572"/>
      <c r="C15" s="572"/>
      <c r="D15" s="572"/>
      <c r="E15" s="577" t="s">
        <v>176</v>
      </c>
      <c r="F15" s="577"/>
      <c r="G15" s="577"/>
      <c r="H15" s="577"/>
      <c r="I15" s="585"/>
      <c r="J15" s="585"/>
      <c r="K15" s="585"/>
      <c r="L15" s="585"/>
      <c r="M15" s="533"/>
      <c r="N15" s="563"/>
      <c r="O15" s="563"/>
      <c r="P15" s="563"/>
      <c r="Q15" s="563"/>
      <c r="R15" s="563"/>
      <c r="S15" s="563"/>
      <c r="T15" s="563"/>
      <c r="U15" s="563"/>
      <c r="V15" s="563"/>
      <c r="W15" s="563"/>
      <c r="X15" s="563"/>
      <c r="Y15" s="563"/>
      <c r="Z15" s="563"/>
      <c r="AA15" s="563"/>
      <c r="AB15" s="563"/>
      <c r="AC15" s="563"/>
      <c r="AD15" s="564"/>
    </row>
    <row r="16" spans="1:30" ht="23.25" customHeight="1">
      <c r="A16" s="538"/>
      <c r="B16" s="538"/>
      <c r="C16" s="538"/>
      <c r="D16" s="538"/>
      <c r="E16" s="545" t="s">
        <v>114</v>
      </c>
      <c r="F16" s="545"/>
      <c r="G16" s="545"/>
      <c r="H16" s="545"/>
      <c r="I16" s="515" t="s">
        <v>122</v>
      </c>
      <c r="J16" s="516"/>
      <c r="K16" s="516"/>
      <c r="L16" s="516"/>
      <c r="M16" s="533"/>
      <c r="N16" s="400"/>
      <c r="O16" s="400"/>
      <c r="P16" s="400"/>
      <c r="Q16" s="400"/>
      <c r="R16" s="400"/>
      <c r="S16" s="400"/>
      <c r="T16" s="400"/>
      <c r="U16" s="400"/>
      <c r="V16" s="400"/>
      <c r="W16" s="400"/>
      <c r="X16" s="400"/>
      <c r="Y16" s="400"/>
      <c r="Z16" s="400"/>
      <c r="AA16" s="400"/>
      <c r="AB16" s="400"/>
      <c r="AC16" s="400"/>
      <c r="AD16" s="581"/>
    </row>
    <row r="17" spans="1:30" ht="23.25" customHeight="1">
      <c r="A17" s="573"/>
      <c r="B17" s="573"/>
      <c r="C17" s="573"/>
      <c r="D17" s="573"/>
      <c r="E17" s="584"/>
      <c r="F17" s="584"/>
      <c r="G17" s="584"/>
      <c r="H17" s="584"/>
      <c r="I17" s="531">
        <f>SUM(I15:L15)</f>
        <v>0</v>
      </c>
      <c r="J17" s="531"/>
      <c r="K17" s="531"/>
      <c r="L17" s="531"/>
      <c r="M17" s="533"/>
      <c r="N17" s="404"/>
      <c r="O17" s="404"/>
      <c r="P17" s="404"/>
      <c r="Q17" s="404"/>
      <c r="R17" s="404"/>
      <c r="S17" s="404"/>
      <c r="T17" s="404"/>
      <c r="U17" s="404"/>
      <c r="V17" s="404"/>
      <c r="W17" s="404"/>
      <c r="X17" s="404"/>
      <c r="Y17" s="404"/>
      <c r="Z17" s="404"/>
      <c r="AA17" s="404"/>
      <c r="AB17" s="404"/>
      <c r="AC17" s="404"/>
      <c r="AD17" s="582"/>
    </row>
    <row r="18" spans="1:30" ht="23.25" customHeight="1">
      <c r="A18" s="546" t="s">
        <v>180</v>
      </c>
      <c r="B18" s="572"/>
      <c r="C18" s="572"/>
      <c r="D18" s="572"/>
      <c r="E18" s="565" t="s">
        <v>117</v>
      </c>
      <c r="F18" s="565"/>
      <c r="G18" s="565"/>
      <c r="H18" s="565"/>
      <c r="I18" s="551"/>
      <c r="J18" s="551"/>
      <c r="K18" s="551"/>
      <c r="L18" s="551"/>
      <c r="M18" s="533"/>
      <c r="N18" s="517"/>
      <c r="O18" s="517"/>
      <c r="P18" s="517"/>
      <c r="Q18" s="517"/>
      <c r="R18" s="517"/>
      <c r="S18" s="517"/>
      <c r="T18" s="517"/>
      <c r="U18" s="517"/>
      <c r="V18" s="517"/>
      <c r="W18" s="517"/>
      <c r="X18" s="517"/>
      <c r="Y18" s="517"/>
      <c r="Z18" s="517"/>
      <c r="AA18" s="517"/>
      <c r="AB18" s="517"/>
      <c r="AC18" s="517"/>
      <c r="AD18" s="518"/>
    </row>
    <row r="19" spans="1:30" ht="23.25" customHeight="1">
      <c r="A19" s="538"/>
      <c r="B19" s="538"/>
      <c r="C19" s="538"/>
      <c r="D19" s="538"/>
      <c r="E19" s="557" t="s">
        <v>116</v>
      </c>
      <c r="F19" s="557"/>
      <c r="G19" s="557"/>
      <c r="H19" s="557"/>
      <c r="I19" s="552"/>
      <c r="J19" s="553"/>
      <c r="K19" s="553"/>
      <c r="L19" s="553"/>
      <c r="M19" s="533"/>
      <c r="N19" s="519"/>
      <c r="O19" s="519"/>
      <c r="P19" s="519"/>
      <c r="Q19" s="519"/>
      <c r="R19" s="519"/>
      <c r="S19" s="519"/>
      <c r="T19" s="519"/>
      <c r="U19" s="519"/>
      <c r="V19" s="519"/>
      <c r="W19" s="519"/>
      <c r="X19" s="519"/>
      <c r="Y19" s="519"/>
      <c r="Z19" s="519"/>
      <c r="AA19" s="519"/>
      <c r="AB19" s="519"/>
      <c r="AC19" s="519"/>
      <c r="AD19" s="520"/>
    </row>
    <row r="20" spans="1:30" ht="23.25" customHeight="1">
      <c r="A20" s="538"/>
      <c r="B20" s="538"/>
      <c r="C20" s="538"/>
      <c r="D20" s="538"/>
      <c r="E20" s="562" t="s">
        <v>115</v>
      </c>
      <c r="F20" s="562"/>
      <c r="G20" s="562"/>
      <c r="H20" s="562"/>
      <c r="I20" s="554"/>
      <c r="J20" s="555"/>
      <c r="K20" s="555"/>
      <c r="L20" s="555"/>
      <c r="M20" s="533"/>
      <c r="N20" s="521"/>
      <c r="O20" s="521"/>
      <c r="P20" s="521"/>
      <c r="Q20" s="521"/>
      <c r="R20" s="521"/>
      <c r="S20" s="521"/>
      <c r="T20" s="521"/>
      <c r="U20" s="521"/>
      <c r="V20" s="521"/>
      <c r="W20" s="521"/>
      <c r="X20" s="521"/>
      <c r="Y20" s="521"/>
      <c r="Z20" s="521"/>
      <c r="AA20" s="521"/>
      <c r="AB20" s="521"/>
      <c r="AC20" s="521"/>
      <c r="AD20" s="522"/>
    </row>
    <row r="21" spans="1:30" ht="23.25" customHeight="1">
      <c r="A21" s="538"/>
      <c r="B21" s="538"/>
      <c r="C21" s="538"/>
      <c r="D21" s="538"/>
      <c r="E21" s="545" t="s">
        <v>114</v>
      </c>
      <c r="F21" s="545"/>
      <c r="G21" s="545"/>
      <c r="H21" s="545"/>
      <c r="I21" s="515" t="s">
        <v>123</v>
      </c>
      <c r="J21" s="516"/>
      <c r="K21" s="516"/>
      <c r="L21" s="516"/>
      <c r="M21" s="533"/>
      <c r="N21" s="400"/>
      <c r="O21" s="400"/>
      <c r="P21" s="400"/>
      <c r="Q21" s="400"/>
      <c r="R21" s="400"/>
      <c r="S21" s="400"/>
      <c r="T21" s="400"/>
      <c r="U21" s="400"/>
      <c r="V21" s="400"/>
      <c r="W21" s="400"/>
      <c r="X21" s="400"/>
      <c r="Y21" s="400"/>
      <c r="Z21" s="400"/>
      <c r="AA21" s="400"/>
      <c r="AB21" s="400"/>
      <c r="AC21" s="400"/>
      <c r="AD21" s="581"/>
    </row>
    <row r="22" spans="1:30" ht="23.25" customHeight="1">
      <c r="A22" s="573"/>
      <c r="B22" s="573"/>
      <c r="C22" s="573"/>
      <c r="D22" s="573"/>
      <c r="E22" s="584"/>
      <c r="F22" s="584"/>
      <c r="G22" s="584"/>
      <c r="H22" s="584"/>
      <c r="I22" s="531">
        <f>SUM(I18:L20)</f>
        <v>0</v>
      </c>
      <c r="J22" s="531"/>
      <c r="K22" s="531"/>
      <c r="L22" s="531"/>
      <c r="M22" s="533"/>
      <c r="N22" s="404"/>
      <c r="O22" s="404"/>
      <c r="P22" s="404"/>
      <c r="Q22" s="404"/>
      <c r="R22" s="404"/>
      <c r="S22" s="404"/>
      <c r="T22" s="404"/>
      <c r="U22" s="404"/>
      <c r="V22" s="404"/>
      <c r="W22" s="404"/>
      <c r="X22" s="404"/>
      <c r="Y22" s="404"/>
      <c r="Z22" s="404"/>
      <c r="AA22" s="404"/>
      <c r="AB22" s="404"/>
      <c r="AC22" s="404"/>
      <c r="AD22" s="582"/>
    </row>
    <row r="23" spans="1:30" ht="23.25" customHeight="1">
      <c r="A23" s="546" t="s">
        <v>229</v>
      </c>
      <c r="B23" s="572"/>
      <c r="C23" s="572"/>
      <c r="D23" s="572"/>
      <c r="E23" s="565" t="s">
        <v>230</v>
      </c>
      <c r="F23" s="565"/>
      <c r="G23" s="565"/>
      <c r="H23" s="565"/>
      <c r="I23" s="551"/>
      <c r="J23" s="551"/>
      <c r="K23" s="551"/>
      <c r="L23" s="551"/>
      <c r="M23" s="533"/>
      <c r="N23" s="517"/>
      <c r="O23" s="517"/>
      <c r="P23" s="517"/>
      <c r="Q23" s="517"/>
      <c r="R23" s="517"/>
      <c r="S23" s="517"/>
      <c r="T23" s="517"/>
      <c r="U23" s="517"/>
      <c r="V23" s="517"/>
      <c r="W23" s="517"/>
      <c r="X23" s="517"/>
      <c r="Y23" s="517"/>
      <c r="Z23" s="517"/>
      <c r="AA23" s="517"/>
      <c r="AB23" s="517"/>
      <c r="AC23" s="517"/>
      <c r="AD23" s="518"/>
    </row>
    <row r="24" spans="1:30" ht="23.25" customHeight="1">
      <c r="A24" s="538"/>
      <c r="B24" s="538"/>
      <c r="C24" s="538"/>
      <c r="D24" s="538"/>
      <c r="E24" s="557" t="s">
        <v>231</v>
      </c>
      <c r="F24" s="557"/>
      <c r="G24" s="557"/>
      <c r="H24" s="557"/>
      <c r="I24" s="552"/>
      <c r="J24" s="553"/>
      <c r="K24" s="553"/>
      <c r="L24" s="553"/>
      <c r="M24" s="533"/>
      <c r="N24" s="519"/>
      <c r="O24" s="519"/>
      <c r="P24" s="519"/>
      <c r="Q24" s="519"/>
      <c r="R24" s="519"/>
      <c r="S24" s="519"/>
      <c r="T24" s="519"/>
      <c r="U24" s="519"/>
      <c r="V24" s="519"/>
      <c r="W24" s="519"/>
      <c r="X24" s="519"/>
      <c r="Y24" s="519"/>
      <c r="Z24" s="519"/>
      <c r="AA24" s="519"/>
      <c r="AB24" s="519"/>
      <c r="AC24" s="519"/>
      <c r="AD24" s="520"/>
    </row>
    <row r="25" spans="1:30" ht="23.25" customHeight="1">
      <c r="A25" s="538"/>
      <c r="B25" s="538"/>
      <c r="C25" s="538"/>
      <c r="D25" s="538"/>
      <c r="E25" s="562" t="s">
        <v>232</v>
      </c>
      <c r="F25" s="562"/>
      <c r="G25" s="562"/>
      <c r="H25" s="562"/>
      <c r="I25" s="554"/>
      <c r="J25" s="555"/>
      <c r="K25" s="555"/>
      <c r="L25" s="555"/>
      <c r="M25" s="533"/>
      <c r="N25" s="521"/>
      <c r="O25" s="521"/>
      <c r="P25" s="521"/>
      <c r="Q25" s="521"/>
      <c r="R25" s="521"/>
      <c r="S25" s="521"/>
      <c r="T25" s="521"/>
      <c r="U25" s="521"/>
      <c r="V25" s="521"/>
      <c r="W25" s="521"/>
      <c r="X25" s="521"/>
      <c r="Y25" s="521"/>
      <c r="Z25" s="521"/>
      <c r="AA25" s="521"/>
      <c r="AB25" s="521"/>
      <c r="AC25" s="521"/>
      <c r="AD25" s="522"/>
    </row>
    <row r="26" spans="1:30" ht="23.25" customHeight="1">
      <c r="A26" s="538"/>
      <c r="B26" s="538"/>
      <c r="C26" s="538"/>
      <c r="D26" s="538"/>
      <c r="E26" s="545" t="s">
        <v>114</v>
      </c>
      <c r="F26" s="545"/>
      <c r="G26" s="545"/>
      <c r="H26" s="545"/>
      <c r="I26" s="515" t="s">
        <v>181</v>
      </c>
      <c r="J26" s="516"/>
      <c r="K26" s="516"/>
      <c r="L26" s="516"/>
      <c r="M26" s="533"/>
      <c r="N26" s="400"/>
      <c r="O26" s="400"/>
      <c r="P26" s="400"/>
      <c r="Q26" s="400"/>
      <c r="R26" s="400"/>
      <c r="S26" s="400"/>
      <c r="T26" s="400"/>
      <c r="U26" s="400"/>
      <c r="V26" s="400"/>
      <c r="W26" s="400"/>
      <c r="X26" s="400"/>
      <c r="Y26" s="400"/>
      <c r="Z26" s="400"/>
      <c r="AA26" s="400"/>
      <c r="AB26" s="400"/>
      <c r="AC26" s="400"/>
      <c r="AD26" s="581"/>
    </row>
    <row r="27" spans="1:30" ht="23.25" customHeight="1">
      <c r="A27" s="573"/>
      <c r="B27" s="573"/>
      <c r="C27" s="573"/>
      <c r="D27" s="573"/>
      <c r="E27" s="584"/>
      <c r="F27" s="584"/>
      <c r="G27" s="584"/>
      <c r="H27" s="584"/>
      <c r="I27" s="531">
        <f>SUM(I23:L25)</f>
        <v>0</v>
      </c>
      <c r="J27" s="531"/>
      <c r="K27" s="531"/>
      <c r="L27" s="531"/>
      <c r="M27" s="533"/>
      <c r="N27" s="404"/>
      <c r="O27" s="404"/>
      <c r="P27" s="404"/>
      <c r="Q27" s="404"/>
      <c r="R27" s="404"/>
      <c r="S27" s="404"/>
      <c r="T27" s="404"/>
      <c r="U27" s="404"/>
      <c r="V27" s="404"/>
      <c r="W27" s="404"/>
      <c r="X27" s="404"/>
      <c r="Y27" s="404"/>
      <c r="Z27" s="404"/>
      <c r="AA27" s="404"/>
      <c r="AB27" s="404"/>
      <c r="AC27" s="404"/>
      <c r="AD27" s="582"/>
    </row>
    <row r="28" spans="1:30" ht="23.25" customHeight="1">
      <c r="A28" s="546" t="s">
        <v>199</v>
      </c>
      <c r="B28" s="547"/>
      <c r="C28" s="547"/>
      <c r="D28" s="547"/>
      <c r="E28" s="550" t="s">
        <v>172</v>
      </c>
      <c r="F28" s="550"/>
      <c r="G28" s="550"/>
      <c r="H28" s="550"/>
      <c r="I28" s="551"/>
      <c r="J28" s="551"/>
      <c r="K28" s="551"/>
      <c r="L28" s="551"/>
      <c r="M28" s="533"/>
      <c r="N28" s="517"/>
      <c r="O28" s="517"/>
      <c r="P28" s="517"/>
      <c r="Q28" s="517"/>
      <c r="R28" s="517"/>
      <c r="S28" s="517"/>
      <c r="T28" s="517"/>
      <c r="U28" s="517"/>
      <c r="V28" s="517"/>
      <c r="W28" s="517"/>
      <c r="X28" s="517"/>
      <c r="Y28" s="517"/>
      <c r="Z28" s="517"/>
      <c r="AA28" s="517"/>
      <c r="AB28" s="517"/>
      <c r="AC28" s="517"/>
      <c r="AD28" s="518"/>
    </row>
    <row r="29" spans="1:30" ht="23.25" customHeight="1">
      <c r="A29" s="548"/>
      <c r="B29" s="548"/>
      <c r="C29" s="548"/>
      <c r="D29" s="548"/>
      <c r="E29" s="557" t="s">
        <v>118</v>
      </c>
      <c r="F29" s="557"/>
      <c r="G29" s="557"/>
      <c r="H29" s="557"/>
      <c r="I29" s="552"/>
      <c r="J29" s="553"/>
      <c r="K29" s="553"/>
      <c r="L29" s="553"/>
      <c r="M29" s="533"/>
      <c r="N29" s="519"/>
      <c r="O29" s="519"/>
      <c r="P29" s="519"/>
      <c r="Q29" s="519"/>
      <c r="R29" s="519"/>
      <c r="S29" s="519"/>
      <c r="T29" s="519"/>
      <c r="U29" s="519"/>
      <c r="V29" s="519"/>
      <c r="W29" s="519"/>
      <c r="X29" s="519"/>
      <c r="Y29" s="519"/>
      <c r="Z29" s="519"/>
      <c r="AA29" s="519"/>
      <c r="AB29" s="519"/>
      <c r="AC29" s="519"/>
      <c r="AD29" s="520"/>
    </row>
    <row r="30" spans="1:30" ht="23.25" customHeight="1">
      <c r="A30" s="548"/>
      <c r="B30" s="548"/>
      <c r="C30" s="548"/>
      <c r="D30" s="548"/>
      <c r="E30" s="559" t="s">
        <v>183</v>
      </c>
      <c r="F30" s="559"/>
      <c r="G30" s="559"/>
      <c r="H30" s="559"/>
      <c r="I30" s="554"/>
      <c r="J30" s="555"/>
      <c r="K30" s="555"/>
      <c r="L30" s="555"/>
      <c r="M30" s="533"/>
      <c r="N30" s="521"/>
      <c r="O30" s="521"/>
      <c r="P30" s="521"/>
      <c r="Q30" s="521"/>
      <c r="R30" s="521"/>
      <c r="S30" s="521"/>
      <c r="T30" s="521"/>
      <c r="U30" s="521"/>
      <c r="V30" s="521"/>
      <c r="W30" s="521"/>
      <c r="X30" s="521"/>
      <c r="Y30" s="521"/>
      <c r="Z30" s="521"/>
      <c r="AA30" s="521"/>
      <c r="AB30" s="521"/>
      <c r="AC30" s="521"/>
      <c r="AD30" s="522"/>
    </row>
    <row r="31" spans="1:30" ht="23.25" customHeight="1">
      <c r="A31" s="548"/>
      <c r="B31" s="548"/>
      <c r="C31" s="548"/>
      <c r="D31" s="548"/>
      <c r="E31" s="545" t="s">
        <v>114</v>
      </c>
      <c r="F31" s="545"/>
      <c r="G31" s="545"/>
      <c r="H31" s="545"/>
      <c r="I31" s="515" t="s">
        <v>233</v>
      </c>
      <c r="J31" s="516"/>
      <c r="K31" s="516"/>
      <c r="L31" s="516"/>
      <c r="M31" s="533"/>
      <c r="N31" s="400"/>
      <c r="O31" s="400"/>
      <c r="P31" s="400"/>
      <c r="Q31" s="400"/>
      <c r="R31" s="400"/>
      <c r="S31" s="400"/>
      <c r="T31" s="400"/>
      <c r="U31" s="400"/>
      <c r="V31" s="400"/>
      <c r="W31" s="400"/>
      <c r="X31" s="400"/>
      <c r="Y31" s="400"/>
      <c r="Z31" s="400"/>
      <c r="AA31" s="400"/>
      <c r="AB31" s="400"/>
      <c r="AC31" s="400"/>
      <c r="AD31" s="581"/>
    </row>
    <row r="32" spans="1:30" ht="23.25" customHeight="1" thickBot="1">
      <c r="A32" s="548"/>
      <c r="B32" s="548"/>
      <c r="C32" s="548"/>
      <c r="D32" s="548"/>
      <c r="E32" s="545"/>
      <c r="F32" s="545"/>
      <c r="G32" s="545"/>
      <c r="H32" s="545"/>
      <c r="I32" s="515">
        <f>SUM(I28:L30)</f>
        <v>0</v>
      </c>
      <c r="J32" s="516"/>
      <c r="K32" s="516"/>
      <c r="L32" s="516"/>
      <c r="M32" s="570"/>
      <c r="N32" s="400"/>
      <c r="O32" s="400"/>
      <c r="P32" s="400"/>
      <c r="Q32" s="400"/>
      <c r="R32" s="400"/>
      <c r="S32" s="400"/>
      <c r="T32" s="400"/>
      <c r="U32" s="400"/>
      <c r="V32" s="400"/>
      <c r="W32" s="400"/>
      <c r="X32" s="400"/>
      <c r="Y32" s="400"/>
      <c r="Z32" s="400"/>
      <c r="AA32" s="400"/>
      <c r="AB32" s="400"/>
      <c r="AC32" s="400"/>
      <c r="AD32" s="581"/>
    </row>
    <row r="33" spans="1:37" ht="23.25" customHeight="1">
      <c r="A33" s="598"/>
      <c r="B33" s="599"/>
      <c r="C33" s="599"/>
      <c r="D33" s="599"/>
      <c r="E33" s="599"/>
      <c r="F33" s="599"/>
      <c r="G33" s="599"/>
      <c r="H33" s="599"/>
      <c r="I33" s="512" t="s">
        <v>234</v>
      </c>
      <c r="J33" s="512"/>
      <c r="K33" s="512"/>
      <c r="L33" s="512"/>
      <c r="M33" s="10" t="s">
        <v>200</v>
      </c>
      <c r="N33" s="602"/>
      <c r="O33" s="602"/>
      <c r="P33" s="602"/>
      <c r="Q33" s="602"/>
      <c r="R33" s="602"/>
      <c r="S33" s="602"/>
      <c r="T33" s="602"/>
      <c r="U33" s="602"/>
      <c r="V33" s="602"/>
      <c r="W33" s="602"/>
      <c r="X33" s="602"/>
      <c r="Y33" s="602"/>
      <c r="Z33" s="602"/>
      <c r="AA33" s="602"/>
      <c r="AB33" s="602"/>
      <c r="AC33" s="602"/>
      <c r="AD33" s="603"/>
    </row>
    <row r="34" spans="1:37" ht="23.25" customHeight="1" thickBot="1">
      <c r="A34" s="600"/>
      <c r="B34" s="601"/>
      <c r="C34" s="601"/>
      <c r="D34" s="601"/>
      <c r="E34" s="601"/>
      <c r="F34" s="601"/>
      <c r="G34" s="601"/>
      <c r="H34" s="601"/>
      <c r="I34" s="525">
        <f>SUM(I27,I22,I17,I14,I10,I32)</f>
        <v>0</v>
      </c>
      <c r="J34" s="526"/>
      <c r="K34" s="526"/>
      <c r="L34" s="526"/>
      <c r="M34" s="122">
        <f>IF(ROUNDDOWN(I34*2/3,-3)&gt;1500000,1500000,ROUNDDOWN(I34*2/3,-3))</f>
        <v>0</v>
      </c>
      <c r="N34" s="604"/>
      <c r="O34" s="604"/>
      <c r="P34" s="604"/>
      <c r="Q34" s="604"/>
      <c r="R34" s="604"/>
      <c r="S34" s="604"/>
      <c r="T34" s="604"/>
      <c r="U34" s="604"/>
      <c r="V34" s="604"/>
      <c r="W34" s="604"/>
      <c r="X34" s="604"/>
      <c r="Y34" s="604"/>
      <c r="Z34" s="604"/>
      <c r="AA34" s="604"/>
      <c r="AB34" s="604"/>
      <c r="AC34" s="604"/>
      <c r="AD34" s="605"/>
    </row>
    <row r="35" spans="1:37" ht="23.25" customHeight="1">
      <c r="A35" s="549" t="s">
        <v>195</v>
      </c>
      <c r="B35" s="548"/>
      <c r="C35" s="548"/>
      <c r="D35" s="548"/>
      <c r="E35" s="541" t="s">
        <v>119</v>
      </c>
      <c r="F35" s="542"/>
      <c r="G35" s="542"/>
      <c r="H35" s="542"/>
      <c r="I35" s="556"/>
      <c r="J35" s="556"/>
      <c r="K35" s="556"/>
      <c r="L35" s="556"/>
      <c r="M35" s="532"/>
      <c r="N35" s="529"/>
      <c r="O35" s="529"/>
      <c r="P35" s="529"/>
      <c r="Q35" s="529"/>
      <c r="R35" s="529"/>
      <c r="S35" s="529"/>
      <c r="T35" s="529"/>
      <c r="U35" s="529"/>
      <c r="V35" s="529"/>
      <c r="W35" s="529"/>
      <c r="X35" s="529"/>
      <c r="Y35" s="529"/>
      <c r="Z35" s="529"/>
      <c r="AA35" s="529"/>
      <c r="AB35" s="529"/>
      <c r="AC35" s="529"/>
      <c r="AD35" s="530"/>
    </row>
    <row r="36" spans="1:37" ht="23.25" customHeight="1">
      <c r="A36" s="548"/>
      <c r="B36" s="548"/>
      <c r="C36" s="548"/>
      <c r="D36" s="548"/>
      <c r="E36" s="543" t="s">
        <v>197</v>
      </c>
      <c r="F36" s="543"/>
      <c r="G36" s="543"/>
      <c r="H36" s="543"/>
      <c r="I36" s="552"/>
      <c r="J36" s="553"/>
      <c r="K36" s="553"/>
      <c r="L36" s="553"/>
      <c r="M36" s="533"/>
      <c r="N36" s="519"/>
      <c r="O36" s="519"/>
      <c r="P36" s="519"/>
      <c r="Q36" s="519"/>
      <c r="R36" s="519"/>
      <c r="S36" s="519"/>
      <c r="T36" s="519"/>
      <c r="U36" s="519"/>
      <c r="V36" s="519"/>
      <c r="W36" s="519"/>
      <c r="X36" s="519"/>
      <c r="Y36" s="519"/>
      <c r="Z36" s="519"/>
      <c r="AA36" s="519"/>
      <c r="AB36" s="519"/>
      <c r="AC36" s="519"/>
      <c r="AD36" s="520"/>
    </row>
    <row r="37" spans="1:37" ht="23.25" customHeight="1">
      <c r="A37" s="548"/>
      <c r="B37" s="548"/>
      <c r="C37" s="548"/>
      <c r="D37" s="548"/>
      <c r="E37" s="544" t="s">
        <v>198</v>
      </c>
      <c r="F37" s="544"/>
      <c r="G37" s="544"/>
      <c r="H37" s="544"/>
      <c r="I37" s="554"/>
      <c r="J37" s="555"/>
      <c r="K37" s="555"/>
      <c r="L37" s="555"/>
      <c r="M37" s="534"/>
      <c r="N37" s="521"/>
      <c r="O37" s="521"/>
      <c r="P37" s="521"/>
      <c r="Q37" s="521"/>
      <c r="R37" s="521"/>
      <c r="S37" s="521"/>
      <c r="T37" s="521"/>
      <c r="U37" s="521"/>
      <c r="V37" s="521"/>
      <c r="W37" s="521"/>
      <c r="X37" s="521"/>
      <c r="Y37" s="521"/>
      <c r="Z37" s="521"/>
      <c r="AA37" s="521"/>
      <c r="AB37" s="521"/>
      <c r="AC37" s="521"/>
      <c r="AD37" s="522"/>
    </row>
    <row r="38" spans="1:37" ht="23.25" customHeight="1">
      <c r="A38" s="548"/>
      <c r="B38" s="548"/>
      <c r="C38" s="548"/>
      <c r="D38" s="548"/>
      <c r="E38" s="545" t="s">
        <v>114</v>
      </c>
      <c r="F38" s="545"/>
      <c r="G38" s="545"/>
      <c r="H38" s="545"/>
      <c r="I38" s="515" t="s">
        <v>235</v>
      </c>
      <c r="J38" s="516"/>
      <c r="K38" s="516"/>
      <c r="L38" s="516"/>
      <c r="M38" s="11" t="s">
        <v>239</v>
      </c>
      <c r="N38" s="527" t="s">
        <v>203</v>
      </c>
      <c r="O38" s="527"/>
      <c r="P38" s="527"/>
      <c r="Q38" s="527"/>
      <c r="R38" s="527"/>
      <c r="S38" s="527"/>
      <c r="T38" s="527"/>
      <c r="U38" s="527"/>
      <c r="V38" s="527"/>
      <c r="W38" s="527"/>
      <c r="X38" s="527"/>
      <c r="Y38" s="527"/>
      <c r="Z38" s="527"/>
      <c r="AA38" s="527"/>
      <c r="AB38" s="527"/>
      <c r="AC38" s="527"/>
      <c r="AD38" s="528"/>
    </row>
    <row r="39" spans="1:37" ht="23.25" customHeight="1" thickBot="1">
      <c r="A39" s="548"/>
      <c r="B39" s="548"/>
      <c r="C39" s="548"/>
      <c r="D39" s="548"/>
      <c r="E39" s="545"/>
      <c r="F39" s="545"/>
      <c r="G39" s="545"/>
      <c r="H39" s="545"/>
      <c r="I39" s="515">
        <f>SUM(I35:L37)</f>
        <v>0</v>
      </c>
      <c r="J39" s="516"/>
      <c r="K39" s="516"/>
      <c r="L39" s="516"/>
      <c r="M39" s="123">
        <f>IF(ROUNDDOWN(I39*2/3,-3)&gt;350000,350000,ROUNDDOWN(I39*2/3,-3))</f>
        <v>0</v>
      </c>
      <c r="N39" s="527"/>
      <c r="O39" s="527"/>
      <c r="P39" s="527"/>
      <c r="Q39" s="527"/>
      <c r="R39" s="527"/>
      <c r="S39" s="527"/>
      <c r="T39" s="527"/>
      <c r="U39" s="527"/>
      <c r="V39" s="527"/>
      <c r="W39" s="527"/>
      <c r="X39" s="527"/>
      <c r="Y39" s="527"/>
      <c r="Z39" s="527"/>
      <c r="AA39" s="527"/>
      <c r="AB39" s="527"/>
      <c r="AC39" s="527"/>
      <c r="AD39" s="528"/>
    </row>
    <row r="40" spans="1:37" ht="23.25" customHeight="1">
      <c r="A40" s="535"/>
      <c r="B40" s="536"/>
      <c r="C40" s="536"/>
      <c r="D40" s="536"/>
      <c r="E40" s="536"/>
      <c r="F40" s="536"/>
      <c r="G40" s="536"/>
      <c r="H40" s="536"/>
      <c r="I40" s="512" t="s">
        <v>236</v>
      </c>
      <c r="J40" s="512"/>
      <c r="K40" s="512"/>
      <c r="L40" s="512"/>
      <c r="M40" s="12" t="s">
        <v>240</v>
      </c>
      <c r="N40" s="606" t="s">
        <v>204</v>
      </c>
      <c r="O40" s="606"/>
      <c r="P40" s="606"/>
      <c r="Q40" s="606"/>
      <c r="R40" s="606"/>
      <c r="S40" s="606"/>
      <c r="T40" s="606"/>
      <c r="U40" s="606"/>
      <c r="V40" s="606"/>
      <c r="W40" s="606"/>
      <c r="X40" s="606"/>
      <c r="Y40" s="606"/>
      <c r="Z40" s="606"/>
      <c r="AA40" s="606"/>
      <c r="AB40" s="606"/>
      <c r="AC40" s="606"/>
      <c r="AD40" s="607"/>
    </row>
    <row r="41" spans="1:37" ht="23.25" customHeight="1" thickBot="1">
      <c r="A41" s="539"/>
      <c r="B41" s="540"/>
      <c r="C41" s="540"/>
      <c r="D41" s="540"/>
      <c r="E41" s="540"/>
      <c r="F41" s="540"/>
      <c r="G41" s="540"/>
      <c r="H41" s="540"/>
      <c r="I41" s="523">
        <f>SUM(I34,I39)</f>
        <v>0</v>
      </c>
      <c r="J41" s="524"/>
      <c r="K41" s="524"/>
      <c r="L41" s="524"/>
      <c r="M41" s="122">
        <f>IF(SUM(M34,M39)&gt;1500000,1500000,SUM(M34,M39))</f>
        <v>0</v>
      </c>
      <c r="N41" s="608"/>
      <c r="O41" s="608"/>
      <c r="P41" s="608"/>
      <c r="Q41" s="608"/>
      <c r="R41" s="608"/>
      <c r="S41" s="608"/>
      <c r="T41" s="608"/>
      <c r="U41" s="608"/>
      <c r="V41" s="608"/>
      <c r="W41" s="608"/>
      <c r="X41" s="608"/>
      <c r="Y41" s="608"/>
      <c r="Z41" s="608"/>
      <c r="AA41" s="608"/>
      <c r="AB41" s="608"/>
      <c r="AC41" s="608"/>
      <c r="AD41" s="609"/>
      <c r="AK41" s="124"/>
    </row>
    <row r="42" spans="1:37" ht="23.25" customHeight="1">
      <c r="A42" s="549" t="s">
        <v>226</v>
      </c>
      <c r="B42" s="548"/>
      <c r="C42" s="548"/>
      <c r="D42" s="548"/>
      <c r="E42" s="558" t="s">
        <v>182</v>
      </c>
      <c r="F42" s="558"/>
      <c r="G42" s="558"/>
      <c r="H42" s="558"/>
      <c r="I42" s="588"/>
      <c r="J42" s="588"/>
      <c r="K42" s="588"/>
      <c r="L42" s="588"/>
      <c r="M42" s="13"/>
      <c r="N42" s="589"/>
      <c r="O42" s="589"/>
      <c r="P42" s="589"/>
      <c r="Q42" s="589"/>
      <c r="R42" s="589"/>
      <c r="S42" s="589"/>
      <c r="T42" s="589"/>
      <c r="U42" s="589"/>
      <c r="V42" s="589"/>
      <c r="W42" s="589"/>
      <c r="X42" s="589"/>
      <c r="Y42" s="589"/>
      <c r="Z42" s="589"/>
      <c r="AA42" s="589"/>
      <c r="AB42" s="589"/>
      <c r="AC42" s="589"/>
      <c r="AD42" s="590"/>
    </row>
    <row r="43" spans="1:37" ht="23.25" customHeight="1">
      <c r="A43" s="548"/>
      <c r="B43" s="548"/>
      <c r="C43" s="548"/>
      <c r="D43" s="548"/>
      <c r="E43" s="545" t="s">
        <v>114</v>
      </c>
      <c r="F43" s="545"/>
      <c r="G43" s="545"/>
      <c r="H43" s="545"/>
      <c r="I43" s="515" t="s">
        <v>237</v>
      </c>
      <c r="J43" s="516"/>
      <c r="K43" s="516"/>
      <c r="L43" s="516"/>
      <c r="M43" s="11" t="s">
        <v>241</v>
      </c>
      <c r="N43" s="527" t="s">
        <v>205</v>
      </c>
      <c r="O43" s="527"/>
      <c r="P43" s="527"/>
      <c r="Q43" s="527"/>
      <c r="R43" s="527"/>
      <c r="S43" s="527"/>
      <c r="T43" s="527"/>
      <c r="U43" s="527"/>
      <c r="V43" s="527"/>
      <c r="W43" s="527"/>
      <c r="X43" s="527"/>
      <c r="Y43" s="527"/>
      <c r="Z43" s="527"/>
      <c r="AA43" s="527"/>
      <c r="AB43" s="527"/>
      <c r="AC43" s="527"/>
      <c r="AD43" s="528"/>
    </row>
    <row r="44" spans="1:37" ht="23.25" customHeight="1" thickBot="1">
      <c r="A44" s="548"/>
      <c r="B44" s="548"/>
      <c r="C44" s="548"/>
      <c r="D44" s="548"/>
      <c r="E44" s="545"/>
      <c r="F44" s="545"/>
      <c r="G44" s="545"/>
      <c r="H44" s="545"/>
      <c r="I44" s="515">
        <f>SUM(I42:L42)</f>
        <v>0</v>
      </c>
      <c r="J44" s="516"/>
      <c r="K44" s="516"/>
      <c r="L44" s="516"/>
      <c r="M44" s="122">
        <f>IF(ROUNDDOWN(I44*2/3,-3)&gt;300000,300000,ROUNDDOWN(I44*2/3,-3))</f>
        <v>0</v>
      </c>
      <c r="N44" s="527"/>
      <c r="O44" s="527"/>
      <c r="P44" s="527"/>
      <c r="Q44" s="527"/>
      <c r="R44" s="527"/>
      <c r="S44" s="527"/>
      <c r="T44" s="527"/>
      <c r="U44" s="527"/>
      <c r="V44" s="527"/>
      <c r="W44" s="527"/>
      <c r="X44" s="527"/>
      <c r="Y44" s="527"/>
      <c r="Z44" s="527"/>
      <c r="AA44" s="527"/>
      <c r="AB44" s="527"/>
      <c r="AC44" s="527"/>
      <c r="AD44" s="528"/>
    </row>
    <row r="45" spans="1:37" ht="23.25" customHeight="1">
      <c r="A45" s="535"/>
      <c r="B45" s="536"/>
      <c r="C45" s="536"/>
      <c r="D45" s="536"/>
      <c r="E45" s="536"/>
      <c r="F45" s="536"/>
      <c r="G45" s="536"/>
      <c r="H45" s="536"/>
      <c r="I45" s="512" t="s">
        <v>202</v>
      </c>
      <c r="J45" s="512"/>
      <c r="K45" s="512"/>
      <c r="L45" s="512"/>
      <c r="M45" s="12" t="s">
        <v>201</v>
      </c>
      <c r="N45" s="506" t="s">
        <v>206</v>
      </c>
      <c r="O45" s="506"/>
      <c r="P45" s="506"/>
      <c r="Q45" s="506"/>
      <c r="R45" s="506"/>
      <c r="S45" s="506"/>
      <c r="T45" s="506"/>
      <c r="U45" s="506"/>
      <c r="V45" s="506"/>
      <c r="W45" s="506"/>
      <c r="X45" s="506"/>
      <c r="Y45" s="506"/>
      <c r="Z45" s="506"/>
      <c r="AA45" s="506"/>
      <c r="AB45" s="506"/>
      <c r="AC45" s="506"/>
      <c r="AD45" s="507"/>
    </row>
    <row r="46" spans="1:37" ht="23.25" customHeight="1">
      <c r="A46" s="537"/>
      <c r="B46" s="538"/>
      <c r="C46" s="538"/>
      <c r="D46" s="538"/>
      <c r="E46" s="538"/>
      <c r="F46" s="538"/>
      <c r="G46" s="538"/>
      <c r="H46" s="538"/>
      <c r="I46" s="513" t="s">
        <v>238</v>
      </c>
      <c r="J46" s="514"/>
      <c r="K46" s="514"/>
      <c r="L46" s="514"/>
      <c r="M46" s="11" t="s">
        <v>242</v>
      </c>
      <c r="N46" s="508"/>
      <c r="O46" s="508"/>
      <c r="P46" s="508"/>
      <c r="Q46" s="508"/>
      <c r="R46" s="508"/>
      <c r="S46" s="508"/>
      <c r="T46" s="508"/>
      <c r="U46" s="508"/>
      <c r="V46" s="508"/>
      <c r="W46" s="508"/>
      <c r="X46" s="508"/>
      <c r="Y46" s="508"/>
      <c r="Z46" s="508"/>
      <c r="AA46" s="508"/>
      <c r="AB46" s="508"/>
      <c r="AC46" s="508"/>
      <c r="AD46" s="509"/>
    </row>
    <row r="47" spans="1:37" ht="23.25" customHeight="1" thickBot="1">
      <c r="A47" s="539"/>
      <c r="B47" s="540"/>
      <c r="C47" s="540"/>
      <c r="D47" s="540"/>
      <c r="E47" s="540"/>
      <c r="F47" s="540"/>
      <c r="G47" s="540"/>
      <c r="H47" s="540"/>
      <c r="I47" s="523">
        <f>SUM(I41,I44)</f>
        <v>0</v>
      </c>
      <c r="J47" s="524"/>
      <c r="K47" s="524"/>
      <c r="L47" s="524"/>
      <c r="M47" s="14">
        <f>SUM(M41,M44)</f>
        <v>0</v>
      </c>
      <c r="N47" s="510"/>
      <c r="O47" s="510"/>
      <c r="P47" s="510"/>
      <c r="Q47" s="510"/>
      <c r="R47" s="510"/>
      <c r="S47" s="510"/>
      <c r="T47" s="510"/>
      <c r="U47" s="510"/>
      <c r="V47" s="510"/>
      <c r="W47" s="510"/>
      <c r="X47" s="510"/>
      <c r="Y47" s="510"/>
      <c r="Z47" s="510"/>
      <c r="AA47" s="510"/>
      <c r="AB47" s="510"/>
      <c r="AC47" s="510"/>
      <c r="AD47" s="511"/>
    </row>
    <row r="48" spans="1:37" ht="15" customHeight="1">
      <c r="A48" s="7"/>
      <c r="B48" s="7"/>
      <c r="C48" s="7"/>
      <c r="D48" s="7"/>
      <c r="E48" s="7"/>
      <c r="F48" s="7"/>
      <c r="G48" s="7"/>
      <c r="H48" s="7"/>
      <c r="I48" s="7"/>
      <c r="J48" s="7"/>
      <c r="K48" s="7"/>
      <c r="L48" s="7"/>
      <c r="N48" s="7"/>
      <c r="O48" s="7"/>
      <c r="P48" s="7"/>
      <c r="Q48" s="7"/>
      <c r="R48" s="7"/>
      <c r="S48" s="7"/>
      <c r="T48" s="7"/>
      <c r="U48" s="7"/>
      <c r="V48" s="7"/>
      <c r="W48" s="7"/>
      <c r="X48" s="7"/>
      <c r="Y48" s="7"/>
      <c r="Z48" s="7"/>
      <c r="AA48" s="7"/>
      <c r="AB48" s="7"/>
      <c r="AC48" s="7"/>
      <c r="AD48" s="7"/>
    </row>
    <row r="49" spans="1:30" ht="15" customHeight="1">
      <c r="A49" s="7"/>
      <c r="B49" s="7"/>
      <c r="C49" s="7"/>
      <c r="D49" s="7"/>
      <c r="E49" s="7"/>
      <c r="F49" s="7"/>
      <c r="G49" s="7"/>
      <c r="H49" s="7"/>
      <c r="I49" s="7"/>
      <c r="J49" s="7"/>
      <c r="K49" s="7"/>
      <c r="L49" s="7"/>
      <c r="N49" s="7"/>
      <c r="O49" s="7"/>
      <c r="P49" s="7"/>
      <c r="Q49" s="7"/>
      <c r="R49" s="7"/>
      <c r="S49" s="7"/>
      <c r="T49" s="7"/>
      <c r="U49" s="7"/>
      <c r="V49" s="7"/>
      <c r="W49" s="7"/>
      <c r="X49" s="7"/>
      <c r="Y49" s="7"/>
      <c r="Z49" s="7"/>
      <c r="AA49" s="7"/>
      <c r="AB49" s="7"/>
      <c r="AC49" s="7"/>
      <c r="AD49" s="7"/>
    </row>
    <row r="50" spans="1:30" ht="15" customHeight="1">
      <c r="A50" s="7"/>
      <c r="B50" s="7"/>
      <c r="C50" s="7"/>
      <c r="D50" s="7"/>
      <c r="E50" s="7"/>
      <c r="F50" s="7"/>
      <c r="G50" s="7"/>
      <c r="H50" s="7"/>
      <c r="I50" s="7"/>
      <c r="J50" s="7"/>
      <c r="K50" s="7"/>
      <c r="L50" s="7"/>
      <c r="N50" s="7"/>
      <c r="O50" s="7"/>
      <c r="P50" s="7"/>
      <c r="Q50" s="7"/>
      <c r="R50" s="7"/>
      <c r="S50" s="7"/>
      <c r="T50" s="7"/>
      <c r="U50" s="7"/>
      <c r="V50" s="7"/>
      <c r="W50" s="7"/>
      <c r="X50" s="7"/>
      <c r="Y50" s="7"/>
      <c r="Z50" s="7"/>
      <c r="AA50" s="7"/>
      <c r="AB50" s="7"/>
      <c r="AC50" s="7"/>
      <c r="AD50" s="7"/>
    </row>
    <row r="51" spans="1:30" ht="15" customHeight="1">
      <c r="A51" s="7"/>
      <c r="B51" s="7"/>
      <c r="C51" s="7"/>
      <c r="D51" s="7"/>
      <c r="E51" s="7"/>
      <c r="F51" s="7"/>
      <c r="G51" s="7"/>
      <c r="H51" s="7"/>
      <c r="I51" s="7"/>
      <c r="J51" s="7"/>
      <c r="K51" s="7"/>
      <c r="L51" s="7"/>
      <c r="N51" s="7"/>
      <c r="O51" s="7"/>
      <c r="P51" s="7"/>
      <c r="Q51" s="7"/>
      <c r="R51" s="7"/>
      <c r="S51" s="7"/>
      <c r="T51" s="7"/>
      <c r="U51" s="7"/>
      <c r="V51" s="7"/>
      <c r="W51" s="7"/>
      <c r="X51" s="7"/>
      <c r="Y51" s="7"/>
      <c r="Z51" s="7"/>
      <c r="AA51" s="7"/>
      <c r="AB51" s="7"/>
      <c r="AC51" s="7"/>
      <c r="AD51" s="7"/>
    </row>
    <row r="52" spans="1:30" ht="15" customHeight="1">
      <c r="A52" s="7"/>
      <c r="B52" s="7"/>
      <c r="C52" s="7"/>
      <c r="D52" s="7"/>
      <c r="E52" s="7"/>
      <c r="F52" s="7"/>
      <c r="G52" s="7"/>
      <c r="H52" s="7"/>
      <c r="I52" s="7"/>
      <c r="J52" s="7"/>
      <c r="K52" s="7"/>
      <c r="L52" s="7"/>
      <c r="N52" s="7"/>
      <c r="O52" s="7"/>
      <c r="P52" s="7"/>
      <c r="Q52" s="7"/>
      <c r="R52" s="7"/>
      <c r="S52" s="7"/>
      <c r="T52" s="7"/>
      <c r="U52" s="7"/>
      <c r="V52" s="7"/>
      <c r="W52" s="7"/>
      <c r="X52" s="7"/>
      <c r="Y52" s="7"/>
      <c r="Z52" s="7"/>
      <c r="AA52" s="7"/>
      <c r="AB52" s="7"/>
      <c r="AC52" s="7"/>
      <c r="AD52" s="7"/>
    </row>
    <row r="53" spans="1:30" ht="15" customHeight="1">
      <c r="A53" s="7"/>
      <c r="B53" s="7"/>
      <c r="C53" s="7"/>
      <c r="D53" s="7"/>
      <c r="E53" s="7"/>
      <c r="F53" s="7"/>
      <c r="G53" s="7"/>
      <c r="H53" s="7"/>
      <c r="I53" s="7"/>
      <c r="J53" s="7"/>
      <c r="K53" s="7"/>
      <c r="L53" s="7"/>
      <c r="N53" s="7"/>
      <c r="O53" s="7"/>
      <c r="P53" s="7"/>
      <c r="Q53" s="7"/>
      <c r="R53" s="7"/>
      <c r="S53" s="7"/>
      <c r="T53" s="7"/>
      <c r="U53" s="7"/>
      <c r="V53" s="7"/>
      <c r="W53" s="7"/>
      <c r="X53" s="7"/>
      <c r="Y53" s="7"/>
      <c r="Z53" s="7"/>
      <c r="AA53" s="7"/>
      <c r="AB53" s="7"/>
      <c r="AC53" s="7"/>
      <c r="AD53" s="7"/>
    </row>
    <row r="54" spans="1:30" ht="15" customHeight="1">
      <c r="A54" s="7"/>
      <c r="B54" s="7"/>
      <c r="C54" s="7"/>
      <c r="D54" s="7"/>
      <c r="E54" s="7"/>
      <c r="F54" s="7"/>
      <c r="G54" s="7"/>
      <c r="H54" s="7"/>
      <c r="I54" s="7"/>
      <c r="J54" s="7"/>
      <c r="K54" s="7"/>
      <c r="L54" s="7"/>
      <c r="N54" s="7"/>
      <c r="O54" s="7"/>
      <c r="P54" s="7"/>
      <c r="Q54" s="7"/>
      <c r="R54" s="7"/>
      <c r="S54" s="7"/>
      <c r="T54" s="7"/>
      <c r="U54" s="7"/>
      <c r="V54" s="7"/>
      <c r="W54" s="7"/>
      <c r="X54" s="7"/>
      <c r="Y54" s="7"/>
      <c r="Z54" s="7"/>
      <c r="AA54" s="7"/>
      <c r="AB54" s="7"/>
      <c r="AC54" s="7"/>
      <c r="AD54" s="7"/>
    </row>
    <row r="55" spans="1:30" ht="15" customHeight="1">
      <c r="A55" s="7"/>
      <c r="B55" s="7"/>
      <c r="C55" s="7"/>
      <c r="D55" s="7"/>
      <c r="E55" s="7"/>
      <c r="F55" s="7"/>
      <c r="G55" s="7"/>
      <c r="H55" s="7"/>
      <c r="I55" s="7"/>
      <c r="J55" s="7"/>
      <c r="K55" s="7"/>
      <c r="L55" s="7"/>
      <c r="N55" s="7"/>
      <c r="O55" s="7"/>
      <c r="P55" s="7"/>
      <c r="Q55" s="7"/>
      <c r="R55" s="7"/>
      <c r="S55" s="7"/>
      <c r="T55" s="7"/>
      <c r="U55" s="7"/>
      <c r="V55" s="7"/>
      <c r="W55" s="7"/>
      <c r="X55" s="7"/>
      <c r="Y55" s="7"/>
      <c r="Z55" s="7"/>
      <c r="AA55" s="7"/>
      <c r="AB55" s="7"/>
      <c r="AC55" s="7"/>
      <c r="AD55" s="7"/>
    </row>
    <row r="56" spans="1:30" ht="15" customHeight="1">
      <c r="A56" s="7"/>
      <c r="B56" s="7"/>
      <c r="C56" s="7"/>
      <c r="D56" s="7"/>
      <c r="E56" s="7"/>
      <c r="F56" s="7"/>
      <c r="G56" s="7"/>
      <c r="H56" s="7"/>
      <c r="I56" s="7"/>
      <c r="J56" s="7"/>
      <c r="K56" s="7"/>
      <c r="L56" s="7"/>
      <c r="N56" s="7"/>
      <c r="O56" s="7"/>
      <c r="P56" s="7"/>
      <c r="Q56" s="7"/>
      <c r="R56" s="7"/>
      <c r="S56" s="7"/>
      <c r="T56" s="7"/>
      <c r="U56" s="7"/>
      <c r="V56" s="7"/>
      <c r="W56" s="7"/>
      <c r="X56" s="7"/>
      <c r="Y56" s="7"/>
      <c r="Z56" s="7"/>
      <c r="AA56" s="7"/>
      <c r="AB56" s="7"/>
      <c r="AC56" s="7"/>
      <c r="AD56" s="7"/>
    </row>
    <row r="57" spans="1:30" ht="15" customHeight="1">
      <c r="A57" s="7"/>
      <c r="B57" s="7"/>
      <c r="C57" s="7"/>
      <c r="D57" s="7"/>
      <c r="E57" s="7"/>
      <c r="F57" s="7"/>
      <c r="G57" s="7"/>
      <c r="H57" s="7"/>
      <c r="I57" s="7"/>
      <c r="J57" s="7"/>
      <c r="K57" s="7"/>
      <c r="L57" s="7"/>
      <c r="N57" s="7"/>
      <c r="O57" s="7"/>
      <c r="P57" s="7"/>
      <c r="Q57" s="7"/>
      <c r="R57" s="7"/>
      <c r="S57" s="7"/>
      <c r="T57" s="7"/>
      <c r="U57" s="7"/>
      <c r="V57" s="7"/>
      <c r="W57" s="7"/>
      <c r="X57" s="7"/>
      <c r="Y57" s="7"/>
      <c r="Z57" s="7"/>
      <c r="AA57" s="7"/>
      <c r="AB57" s="7"/>
      <c r="AC57" s="7"/>
      <c r="AD57" s="7"/>
    </row>
    <row r="58" spans="1:30" ht="15" customHeight="1">
      <c r="A58" s="7"/>
      <c r="B58" s="7"/>
      <c r="C58" s="7"/>
      <c r="D58" s="7"/>
      <c r="E58" s="7"/>
      <c r="F58" s="7"/>
      <c r="G58" s="7"/>
      <c r="H58" s="7"/>
      <c r="I58" s="7"/>
      <c r="J58" s="7"/>
      <c r="K58" s="7"/>
      <c r="L58" s="7"/>
      <c r="N58" s="7"/>
      <c r="O58" s="7"/>
      <c r="P58" s="7"/>
      <c r="Q58" s="7"/>
      <c r="R58" s="7"/>
      <c r="S58" s="7"/>
      <c r="T58" s="7"/>
      <c r="U58" s="7"/>
      <c r="V58" s="7"/>
      <c r="W58" s="7"/>
      <c r="X58" s="7"/>
      <c r="Y58" s="7"/>
      <c r="Z58" s="7"/>
      <c r="AA58" s="7"/>
      <c r="AB58" s="7"/>
      <c r="AC58" s="7"/>
      <c r="AD58" s="7"/>
    </row>
  </sheetData>
  <mergeCells count="117">
    <mergeCell ref="A23:D27"/>
    <mergeCell ref="E23:H23"/>
    <mergeCell ref="I23:L23"/>
    <mergeCell ref="N23:AD23"/>
    <mergeCell ref="E24:H24"/>
    <mergeCell ref="I24:L24"/>
    <mergeCell ref="N24:AD24"/>
    <mergeCell ref="E25:H25"/>
    <mergeCell ref="I25:L25"/>
    <mergeCell ref="N25:AD25"/>
    <mergeCell ref="E26:H27"/>
    <mergeCell ref="I26:L26"/>
    <mergeCell ref="N26:AD27"/>
    <mergeCell ref="I27:L27"/>
    <mergeCell ref="M4:M7"/>
    <mergeCell ref="I42:L42"/>
    <mergeCell ref="N42:AD42"/>
    <mergeCell ref="E43:H44"/>
    <mergeCell ref="I43:L43"/>
    <mergeCell ref="N43:AD44"/>
    <mergeCell ref="I44:L44"/>
    <mergeCell ref="E11:H11"/>
    <mergeCell ref="I11:L11"/>
    <mergeCell ref="I14:L14"/>
    <mergeCell ref="A33:H34"/>
    <mergeCell ref="N33:AD34"/>
    <mergeCell ref="A40:H41"/>
    <mergeCell ref="N40:AD41"/>
    <mergeCell ref="N16:AD17"/>
    <mergeCell ref="I17:L17"/>
    <mergeCell ref="N11:AD11"/>
    <mergeCell ref="E12:H12"/>
    <mergeCell ref="I12:L12"/>
    <mergeCell ref="N12:AD12"/>
    <mergeCell ref="E13:H14"/>
    <mergeCell ref="I13:L13"/>
    <mergeCell ref="Y8:Z8"/>
    <mergeCell ref="AB8:AC8"/>
    <mergeCell ref="I2:AD2"/>
    <mergeCell ref="A2:H2"/>
    <mergeCell ref="E4:H7"/>
    <mergeCell ref="I4:L7"/>
    <mergeCell ref="E8:H8"/>
    <mergeCell ref="I8:L8"/>
    <mergeCell ref="N21:AD22"/>
    <mergeCell ref="N31:AD32"/>
    <mergeCell ref="I18:L18"/>
    <mergeCell ref="N13:AD14"/>
    <mergeCell ref="A4:D7"/>
    <mergeCell ref="A18:D22"/>
    <mergeCell ref="I9:L9"/>
    <mergeCell ref="A8:D10"/>
    <mergeCell ref="A11:D14"/>
    <mergeCell ref="E9:H10"/>
    <mergeCell ref="A15:D17"/>
    <mergeCell ref="E15:H15"/>
    <mergeCell ref="I15:L15"/>
    <mergeCell ref="E16:H17"/>
    <mergeCell ref="I16:L16"/>
    <mergeCell ref="N9:AD9"/>
    <mergeCell ref="N4:AD7"/>
    <mergeCell ref="E21:H22"/>
    <mergeCell ref="R8:S8"/>
    <mergeCell ref="T8:U8"/>
    <mergeCell ref="E19:H19"/>
    <mergeCell ref="E20:H20"/>
    <mergeCell ref="I19:L19"/>
    <mergeCell ref="I20:L20"/>
    <mergeCell ref="N15:AD15"/>
    <mergeCell ref="E18:H18"/>
    <mergeCell ref="N10:AD10"/>
    <mergeCell ref="I10:L10"/>
    <mergeCell ref="M8:M32"/>
    <mergeCell ref="A45:H47"/>
    <mergeCell ref="E35:H35"/>
    <mergeCell ref="E36:H36"/>
    <mergeCell ref="E37:H37"/>
    <mergeCell ref="E38:H39"/>
    <mergeCell ref="A28:D32"/>
    <mergeCell ref="A35:D39"/>
    <mergeCell ref="E28:H28"/>
    <mergeCell ref="I28:L28"/>
    <mergeCell ref="I29:L29"/>
    <mergeCell ref="I30:L30"/>
    <mergeCell ref="I35:L35"/>
    <mergeCell ref="I36:L36"/>
    <mergeCell ref="I37:L37"/>
    <mergeCell ref="I31:L31"/>
    <mergeCell ref="I32:L32"/>
    <mergeCell ref="I47:L47"/>
    <mergeCell ref="E29:H29"/>
    <mergeCell ref="A42:D44"/>
    <mergeCell ref="E42:H42"/>
    <mergeCell ref="E30:H30"/>
    <mergeCell ref="E31:H32"/>
    <mergeCell ref="N45:AD47"/>
    <mergeCell ref="I45:L45"/>
    <mergeCell ref="I46:L46"/>
    <mergeCell ref="I38:L38"/>
    <mergeCell ref="I39:L39"/>
    <mergeCell ref="N18:AD18"/>
    <mergeCell ref="N19:AD19"/>
    <mergeCell ref="N20:AD20"/>
    <mergeCell ref="I40:L40"/>
    <mergeCell ref="I41:L41"/>
    <mergeCell ref="I33:L33"/>
    <mergeCell ref="I34:L34"/>
    <mergeCell ref="N38:AD39"/>
    <mergeCell ref="N28:AD28"/>
    <mergeCell ref="N29:AD29"/>
    <mergeCell ref="N30:AD30"/>
    <mergeCell ref="N35:AD35"/>
    <mergeCell ref="N36:AD36"/>
    <mergeCell ref="N37:AD37"/>
    <mergeCell ref="I21:L21"/>
    <mergeCell ref="I22:L22"/>
    <mergeCell ref="M35:M37"/>
  </mergeCells>
  <phoneticPr fontId="1"/>
  <printOptions horizontalCentered="1"/>
  <pageMargins left="0.70866141732283472" right="0.39370078740157483" top="0.62992125984251968" bottom="0.19685039370078741" header="0.31496062992125984" footer="0.31496062992125984"/>
  <pageSetup paperSize="9" scale="8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5"/>
  <sheetViews>
    <sheetView view="pageBreakPreview" zoomScaleNormal="100" zoomScaleSheetLayoutView="100" workbookViewId="0"/>
  </sheetViews>
  <sheetFormatPr defaultColWidth="2.5" defaultRowHeight="15" customHeight="1"/>
  <cols>
    <col min="1" max="4" width="2.5" style="7"/>
    <col min="5" max="5" width="2.5" style="7" customWidth="1"/>
    <col min="6" max="16384" width="2.5" style="7"/>
  </cols>
  <sheetData>
    <row r="1" spans="1:37" ht="15" customHeight="1">
      <c r="A1" s="16" t="s">
        <v>126</v>
      </c>
      <c r="B1" s="17"/>
      <c r="C1" s="17"/>
      <c r="D1" s="17"/>
      <c r="E1" s="17"/>
      <c r="F1" s="17"/>
      <c r="G1" s="17"/>
    </row>
    <row r="2" spans="1:37" ht="3.75" customHeight="1">
      <c r="A2" s="16"/>
      <c r="B2" s="17"/>
      <c r="C2" s="17"/>
      <c r="D2" s="17"/>
      <c r="E2" s="17"/>
      <c r="F2" s="17"/>
      <c r="G2" s="17"/>
    </row>
    <row r="3" spans="1:37" ht="15" customHeight="1">
      <c r="A3" s="623" t="s">
        <v>127</v>
      </c>
      <c r="B3" s="624"/>
      <c r="C3" s="624"/>
      <c r="D3" s="625"/>
      <c r="E3" s="18"/>
      <c r="F3" s="631" t="s">
        <v>145</v>
      </c>
      <c r="G3" s="631"/>
      <c r="H3" s="631"/>
      <c r="I3" s="631"/>
      <c r="J3" s="631"/>
      <c r="K3" s="631"/>
      <c r="L3" s="631"/>
      <c r="M3" s="631"/>
      <c r="N3" s="20"/>
      <c r="O3" s="19"/>
      <c r="P3" s="20" t="s">
        <v>146</v>
      </c>
      <c r="Q3" s="20"/>
      <c r="R3" s="20"/>
      <c r="S3" s="20"/>
      <c r="T3" s="20"/>
      <c r="U3" s="20"/>
      <c r="V3" s="20"/>
      <c r="W3" s="20"/>
      <c r="X3" s="20"/>
      <c r="Y3" s="20"/>
      <c r="Z3" s="20"/>
      <c r="AA3" s="20"/>
      <c r="AB3" s="19"/>
      <c r="AC3" s="20" t="s">
        <v>147</v>
      </c>
      <c r="AD3" s="20"/>
      <c r="AE3" s="20"/>
      <c r="AF3" s="19"/>
      <c r="AG3" s="20" t="s">
        <v>148</v>
      </c>
      <c r="AH3" s="20"/>
      <c r="AI3" s="20"/>
      <c r="AJ3" s="20"/>
      <c r="AK3" s="21"/>
    </row>
    <row r="4" spans="1:37" ht="15" customHeight="1">
      <c r="A4" s="626"/>
      <c r="B4" s="400"/>
      <c r="C4" s="400"/>
      <c r="D4" s="401"/>
      <c r="E4" s="22"/>
      <c r="F4" s="23" t="s">
        <v>184</v>
      </c>
      <c r="G4" s="23"/>
      <c r="H4" s="23"/>
      <c r="I4" s="23"/>
      <c r="J4" s="23"/>
      <c r="K4" s="23"/>
      <c r="L4" s="23"/>
      <c r="M4" s="23"/>
      <c r="N4" s="23"/>
      <c r="O4" s="23"/>
      <c r="P4" s="23" t="s">
        <v>190</v>
      </c>
      <c r="Q4" s="23"/>
      <c r="R4" s="23"/>
      <c r="S4" s="23"/>
      <c r="T4" s="23"/>
      <c r="U4" s="23"/>
      <c r="V4" s="23"/>
      <c r="W4" s="23"/>
      <c r="X4" s="23"/>
      <c r="Y4" s="23"/>
      <c r="Z4" s="23"/>
      <c r="AA4" s="23"/>
      <c r="AB4" s="23"/>
      <c r="AC4" s="23"/>
      <c r="AD4" s="23"/>
      <c r="AE4" s="23"/>
      <c r="AF4" s="23"/>
      <c r="AG4" s="23"/>
      <c r="AH4" s="23"/>
      <c r="AI4" s="23"/>
      <c r="AJ4" s="23"/>
      <c r="AK4" s="24"/>
    </row>
    <row r="5" spans="1:37" ht="15" customHeight="1">
      <c r="A5" s="626"/>
      <c r="B5" s="400"/>
      <c r="C5" s="400"/>
      <c r="D5" s="401"/>
      <c r="E5" s="22"/>
      <c r="F5" s="23" t="s">
        <v>140</v>
      </c>
      <c r="G5" s="23"/>
      <c r="H5" s="23"/>
      <c r="I5" s="23"/>
      <c r="J5" s="23"/>
      <c r="K5" s="23"/>
      <c r="L5" s="23"/>
      <c r="M5" s="23"/>
      <c r="N5" s="23"/>
      <c r="O5" s="23"/>
      <c r="P5" s="23" t="s">
        <v>207</v>
      </c>
      <c r="Q5" s="23"/>
      <c r="R5" s="23"/>
      <c r="S5" s="23"/>
      <c r="T5" s="23"/>
      <c r="U5" s="25"/>
      <c r="V5" s="26" t="s">
        <v>143</v>
      </c>
      <c r="W5" s="26"/>
      <c r="X5" s="26"/>
      <c r="Y5" s="26"/>
      <c r="Z5" s="26"/>
      <c r="AA5" s="26"/>
      <c r="AB5" s="25"/>
      <c r="AD5" s="26" t="s">
        <v>142</v>
      </c>
      <c r="AH5" s="26"/>
      <c r="AI5" s="26"/>
      <c r="AJ5" s="26"/>
      <c r="AK5" s="24"/>
    </row>
    <row r="6" spans="1:37" ht="15" customHeight="1">
      <c r="A6" s="626"/>
      <c r="B6" s="400"/>
      <c r="C6" s="400"/>
      <c r="D6" s="401"/>
      <c r="E6" s="22"/>
      <c r="F6" s="23" t="s">
        <v>141</v>
      </c>
      <c r="G6" s="23"/>
      <c r="H6" s="23"/>
      <c r="I6" s="23"/>
      <c r="J6" s="23"/>
      <c r="K6" s="23"/>
      <c r="L6" s="23"/>
      <c r="M6" s="23"/>
      <c r="N6" s="23"/>
      <c r="O6" s="23"/>
      <c r="P6" s="23" t="s">
        <v>208</v>
      </c>
      <c r="Q6" s="23"/>
      <c r="R6" s="23"/>
      <c r="S6" s="23"/>
      <c r="T6" s="23"/>
      <c r="U6" s="23"/>
      <c r="V6" s="23"/>
      <c r="W6" s="23"/>
      <c r="X6" s="23"/>
      <c r="Y6" s="23"/>
      <c r="Z6" s="23"/>
      <c r="AA6" s="23"/>
      <c r="AB6" s="23"/>
      <c r="AC6" s="23"/>
      <c r="AD6" s="23"/>
      <c r="AE6" s="23"/>
      <c r="AF6" s="23"/>
      <c r="AG6" s="23"/>
      <c r="AH6" s="23"/>
      <c r="AI6" s="23"/>
      <c r="AJ6" s="23"/>
      <c r="AK6" s="24"/>
    </row>
    <row r="7" spans="1:37" ht="15" customHeight="1">
      <c r="A7" s="627"/>
      <c r="B7" s="394"/>
      <c r="C7" s="394"/>
      <c r="D7" s="395"/>
      <c r="E7" s="27"/>
      <c r="F7" s="28" t="s">
        <v>185</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row>
    <row r="9" spans="1:37" ht="15" customHeight="1">
      <c r="A9" s="16" t="s">
        <v>209</v>
      </c>
    </row>
    <row r="10" spans="1:37" ht="15" customHeight="1">
      <c r="A10" s="7" t="s">
        <v>189</v>
      </c>
    </row>
    <row r="11" spans="1:37" ht="15" customHeight="1">
      <c r="A11" s="628" t="s">
        <v>128</v>
      </c>
      <c r="B11" s="629"/>
      <c r="C11" s="629"/>
      <c r="D11" s="629"/>
      <c r="E11" s="629"/>
      <c r="F11" s="629"/>
      <c r="G11" s="629"/>
      <c r="H11" s="630"/>
      <c r="I11" s="618"/>
      <c r="J11" s="619"/>
      <c r="K11" s="619"/>
      <c r="L11" s="619"/>
      <c r="M11" s="619"/>
      <c r="N11" s="619"/>
      <c r="O11" s="619"/>
      <c r="P11" s="619"/>
      <c r="Q11" s="619"/>
      <c r="R11" s="620"/>
    </row>
    <row r="12" spans="1:37" ht="15" customHeight="1">
      <c r="A12" s="628" t="s">
        <v>129</v>
      </c>
      <c r="B12" s="629"/>
      <c r="C12" s="629"/>
      <c r="D12" s="629"/>
      <c r="E12" s="629"/>
      <c r="F12" s="629"/>
      <c r="G12" s="629"/>
      <c r="H12" s="629"/>
      <c r="I12" s="618"/>
      <c r="J12" s="619"/>
      <c r="K12" s="619"/>
      <c r="L12" s="619"/>
      <c r="M12" s="619"/>
      <c r="N12" s="619"/>
      <c r="O12" s="619"/>
      <c r="P12" s="619"/>
      <c r="Q12" s="619"/>
      <c r="R12" s="620"/>
    </row>
    <row r="13" spans="1:37" ht="15" customHeight="1">
      <c r="A13" s="628" t="s">
        <v>130</v>
      </c>
      <c r="B13" s="629"/>
      <c r="C13" s="629"/>
      <c r="D13" s="629"/>
      <c r="E13" s="629"/>
      <c r="F13" s="629"/>
      <c r="G13" s="629"/>
      <c r="H13" s="629"/>
      <c r="I13" s="621"/>
      <c r="J13" s="622"/>
      <c r="K13" s="622"/>
      <c r="L13" s="622"/>
      <c r="M13" s="622"/>
      <c r="N13" s="30" t="s">
        <v>131</v>
      </c>
      <c r="O13" s="617"/>
      <c r="P13" s="617"/>
      <c r="Q13" s="617"/>
      <c r="R13" s="31" t="s">
        <v>60</v>
      </c>
    </row>
    <row r="16" spans="1:37" ht="15" customHeight="1">
      <c r="A16" s="16" t="s">
        <v>132</v>
      </c>
    </row>
    <row r="17" spans="1:21" ht="15" customHeight="1">
      <c r="A17" s="7" t="s">
        <v>133</v>
      </c>
    </row>
    <row r="18" spans="1:21" ht="15" customHeight="1">
      <c r="A18" s="7" t="s">
        <v>135</v>
      </c>
    </row>
    <row r="19" spans="1:21" ht="15" customHeight="1">
      <c r="A19" s="7" t="s">
        <v>134</v>
      </c>
    </row>
    <row r="21" spans="1:21" ht="15" customHeight="1">
      <c r="A21" s="16" t="s">
        <v>136</v>
      </c>
    </row>
    <row r="22" spans="1:21" ht="15" customHeight="1">
      <c r="A22" s="115"/>
      <c r="B22" s="115" t="s">
        <v>137</v>
      </c>
      <c r="C22" s="115"/>
      <c r="D22" s="115"/>
      <c r="E22" s="115"/>
      <c r="F22" s="115"/>
      <c r="G22" s="115"/>
      <c r="H22" s="115"/>
      <c r="I22" s="115"/>
      <c r="J22" s="115"/>
      <c r="K22" s="115"/>
      <c r="L22" s="115"/>
      <c r="M22" s="115"/>
      <c r="N22" s="115"/>
      <c r="O22" s="115"/>
      <c r="P22" s="115"/>
      <c r="Q22" s="115"/>
      <c r="R22" s="115"/>
      <c r="S22" s="115"/>
      <c r="T22" s="115"/>
      <c r="U22" s="115"/>
    </row>
    <row r="23" spans="1:21" ht="15" customHeight="1">
      <c r="B23" s="7" t="s">
        <v>138</v>
      </c>
    </row>
    <row r="24" spans="1:21" ht="15" customHeight="1">
      <c r="B24" s="7" t="s">
        <v>139</v>
      </c>
    </row>
    <row r="25" spans="1:21" ht="15" customHeight="1">
      <c r="A25" s="32"/>
      <c r="B25" s="32"/>
    </row>
  </sheetData>
  <mergeCells count="10">
    <mergeCell ref="O13:Q13"/>
    <mergeCell ref="I11:R11"/>
    <mergeCell ref="I12:R12"/>
    <mergeCell ref="I13:M13"/>
    <mergeCell ref="A3:D3"/>
    <mergeCell ref="A4:D7"/>
    <mergeCell ref="A11:H11"/>
    <mergeCell ref="A12:H12"/>
    <mergeCell ref="A13:H13"/>
    <mergeCell ref="F3:M3"/>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6">
              <controlPr defaultSize="0" autoFill="0" autoLine="0" autoPict="0">
                <anchor moveWithCells="1" sizeWithCells="1">
                  <from>
                    <xdr:col>3</xdr:col>
                    <xdr:colOff>180975</xdr:colOff>
                    <xdr:row>3</xdr:row>
                    <xdr:rowOff>0</xdr:rowOff>
                  </from>
                  <to>
                    <xdr:col>5</xdr:col>
                    <xdr:colOff>104775</xdr:colOff>
                    <xdr:row>4</xdr:row>
                    <xdr:rowOff>0</xdr:rowOff>
                  </to>
                </anchor>
              </controlPr>
            </control>
          </mc:Choice>
        </mc:AlternateContent>
        <mc:AlternateContent xmlns:mc="http://schemas.openxmlformats.org/markup-compatibility/2006">
          <mc:Choice Requires="x14">
            <control shapeId="3" r:id="rId5" name="Check Box 14">
              <controlPr defaultSize="0" autoFill="0" autoLine="0" autoPict="0">
                <anchor moveWithCells="1" sizeWithCells="1">
                  <from>
                    <xdr:col>19</xdr:col>
                    <xdr:colOff>180975</xdr:colOff>
                    <xdr:row>4</xdr:row>
                    <xdr:rowOff>0</xdr:rowOff>
                  </from>
                  <to>
                    <xdr:col>21</xdr:col>
                    <xdr:colOff>104775</xdr:colOff>
                    <xdr:row>5</xdr:row>
                    <xdr:rowOff>0</xdr:rowOff>
                  </to>
                </anchor>
              </controlPr>
            </control>
          </mc:Choice>
        </mc:AlternateContent>
        <mc:AlternateContent xmlns:mc="http://schemas.openxmlformats.org/markup-compatibility/2006">
          <mc:Choice Requires="x14">
            <control shapeId="4" r:id="rId6" name="Check Box 16">
              <controlPr defaultSize="0" autoFill="0" autoLine="0" autoPict="0">
                <anchor moveWithCells="1" sizeWithCells="1">
                  <from>
                    <xdr:col>27</xdr:col>
                    <xdr:colOff>171450</xdr:colOff>
                    <xdr:row>4</xdr:row>
                    <xdr:rowOff>0</xdr:rowOff>
                  </from>
                  <to>
                    <xdr:col>29</xdr:col>
                    <xdr:colOff>95250</xdr:colOff>
                    <xdr:row>5</xdr:row>
                    <xdr:rowOff>0</xdr:rowOff>
                  </to>
                </anchor>
              </controlPr>
            </control>
          </mc:Choice>
        </mc:AlternateContent>
        <mc:AlternateContent xmlns:mc="http://schemas.openxmlformats.org/markup-compatibility/2006">
          <mc:Choice Requires="x14">
            <control shapeId="5" r:id="rId7" name="Check Box 17">
              <controlPr defaultSize="0" autoFill="0" autoLine="0" autoPict="0">
                <anchor moveWithCells="1" sizeWithCells="1">
                  <from>
                    <xdr:col>3</xdr:col>
                    <xdr:colOff>180975</xdr:colOff>
                    <xdr:row>1</xdr:row>
                    <xdr:rowOff>28575</xdr:rowOff>
                  </from>
                  <to>
                    <xdr:col>5</xdr:col>
                    <xdr:colOff>104775</xdr:colOff>
                    <xdr:row>3</xdr:row>
                    <xdr:rowOff>19050</xdr:rowOff>
                  </to>
                </anchor>
              </controlPr>
            </control>
          </mc:Choice>
        </mc:AlternateContent>
        <mc:AlternateContent xmlns:mc="http://schemas.openxmlformats.org/markup-compatibility/2006">
          <mc:Choice Requires="x14">
            <control shapeId="6" r:id="rId8" name="Check Box 18">
              <controlPr defaultSize="0" autoFill="0" autoLine="0" autoPict="0">
                <anchor moveWithCells="1" sizeWithCells="1">
                  <from>
                    <xdr:col>13</xdr:col>
                    <xdr:colOff>171450</xdr:colOff>
                    <xdr:row>1</xdr:row>
                    <xdr:rowOff>38100</xdr:rowOff>
                  </from>
                  <to>
                    <xdr:col>15</xdr:col>
                    <xdr:colOff>95250</xdr:colOff>
                    <xdr:row>3</xdr:row>
                    <xdr:rowOff>28575</xdr:rowOff>
                  </to>
                </anchor>
              </controlPr>
            </control>
          </mc:Choice>
        </mc:AlternateContent>
        <mc:AlternateContent xmlns:mc="http://schemas.openxmlformats.org/markup-compatibility/2006">
          <mc:Choice Requires="x14">
            <control shapeId="7" r:id="rId9" name="Check Box 19">
              <controlPr defaultSize="0" autoFill="0" autoLine="0" autoPict="0">
                <anchor moveWithCells="1" sizeWithCells="1">
                  <from>
                    <xdr:col>26</xdr:col>
                    <xdr:colOff>180975</xdr:colOff>
                    <xdr:row>1</xdr:row>
                    <xdr:rowOff>38100</xdr:rowOff>
                  </from>
                  <to>
                    <xdr:col>28</xdr:col>
                    <xdr:colOff>104775</xdr:colOff>
                    <xdr:row>3</xdr:row>
                    <xdr:rowOff>28575</xdr:rowOff>
                  </to>
                </anchor>
              </controlPr>
            </control>
          </mc:Choice>
        </mc:AlternateContent>
        <mc:AlternateContent xmlns:mc="http://schemas.openxmlformats.org/markup-compatibility/2006">
          <mc:Choice Requires="x14">
            <control shapeId="8" r:id="rId10" name="Check Box 20">
              <controlPr defaultSize="0" autoFill="0" autoLine="0" autoPict="0">
                <anchor moveWithCells="1" sizeWithCells="1">
                  <from>
                    <xdr:col>30</xdr:col>
                    <xdr:colOff>171450</xdr:colOff>
                    <xdr:row>1</xdr:row>
                    <xdr:rowOff>28575</xdr:rowOff>
                  </from>
                  <to>
                    <xdr:col>32</xdr:col>
                    <xdr:colOff>95250</xdr:colOff>
                    <xdr:row>3</xdr:row>
                    <xdr:rowOff>28575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sizeWithCells="1">
                  <from>
                    <xdr:col>3</xdr:col>
                    <xdr:colOff>180975</xdr:colOff>
                    <xdr:row>4</xdr:row>
                    <xdr:rowOff>95250</xdr:rowOff>
                  </from>
                  <to>
                    <xdr:col>5</xdr:col>
                    <xdr:colOff>104775</xdr:colOff>
                    <xdr:row>6</xdr:row>
                    <xdr:rowOff>95250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sizeWithCells="1">
                  <from>
                    <xdr:col>3</xdr:col>
                    <xdr:colOff>180975</xdr:colOff>
                    <xdr:row>5</xdr:row>
                    <xdr:rowOff>180975</xdr:rowOff>
                  </from>
                  <to>
                    <xdr:col>5</xdr:col>
                    <xdr:colOff>104775</xdr:colOff>
                    <xdr:row>6</xdr:row>
                    <xdr:rowOff>180975</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sizeWithCells="1">
                  <from>
                    <xdr:col>3</xdr:col>
                    <xdr:colOff>180975</xdr:colOff>
                    <xdr:row>4</xdr:row>
                    <xdr:rowOff>0</xdr:rowOff>
                  </from>
                  <to>
                    <xdr:col>5</xdr:col>
                    <xdr:colOff>104775</xdr:colOff>
                    <xdr:row>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1"/>
  <sheetViews>
    <sheetView workbookViewId="0">
      <selection activeCell="E1" sqref="E1:E1048576"/>
    </sheetView>
  </sheetViews>
  <sheetFormatPr defaultRowHeight="13.5"/>
  <sheetData>
    <row r="7" spans="1:4">
      <c r="A7">
        <v>1</v>
      </c>
    </row>
    <row r="8" spans="1:4">
      <c r="A8">
        <v>2</v>
      </c>
      <c r="D8" t="e">
        <f>"R"&amp;'(3)経費明細表'!#REF!&amp;"."&amp;A10</f>
        <v>#REF!</v>
      </c>
    </row>
    <row r="9" spans="1:4">
      <c r="A9">
        <v>3</v>
      </c>
      <c r="D9" t="e">
        <f>"R"&amp;'(3)経費明細表'!#REF!&amp;"."&amp;A11</f>
        <v>#REF!</v>
      </c>
    </row>
    <row r="10" spans="1:4">
      <c r="A10">
        <v>4</v>
      </c>
      <c r="D10" t="e">
        <f>"R"&amp;'(3)経費明細表'!#REF!&amp;"."&amp;A12</f>
        <v>#REF!</v>
      </c>
    </row>
    <row r="11" spans="1:4">
      <c r="A11">
        <v>5</v>
      </c>
      <c r="D11" t="e">
        <f>"R"&amp;'(3)経費明細表'!#REF!&amp;"."&amp;A13</f>
        <v>#REF!</v>
      </c>
    </row>
    <row r="12" spans="1:4">
      <c r="A12">
        <v>6</v>
      </c>
      <c r="D12" t="e">
        <f>"R"&amp;'(3)経費明細表'!#REF!&amp;"."&amp;A14</f>
        <v>#REF!</v>
      </c>
    </row>
    <row r="13" spans="1:4">
      <c r="A13">
        <v>7</v>
      </c>
      <c r="D13" t="e">
        <f>"R"&amp;'(3)経費明細表'!#REF!&amp;"."&amp;A15</f>
        <v>#REF!</v>
      </c>
    </row>
    <row r="14" spans="1:4">
      <c r="A14">
        <v>8</v>
      </c>
      <c r="D14" t="e">
        <f>"R"&amp;'(3)経費明細表'!#REF!&amp;"."&amp;A16</f>
        <v>#REF!</v>
      </c>
    </row>
    <row r="15" spans="1:4">
      <c r="A15">
        <v>9</v>
      </c>
      <c r="D15" t="e">
        <f>"R"&amp;'(3)経費明細表'!#REF!&amp;"."&amp;A17</f>
        <v>#REF!</v>
      </c>
    </row>
    <row r="16" spans="1:4">
      <c r="A16">
        <v>10</v>
      </c>
      <c r="D16" t="e">
        <f>"R"&amp;'(3)経費明細表'!#REF!&amp;"."&amp;A18</f>
        <v>#REF!</v>
      </c>
    </row>
    <row r="17" spans="1:4">
      <c r="A17">
        <v>11</v>
      </c>
      <c r="D17" t="e">
        <f>"R"&amp;'(3)経費明細表'!#REF!&amp;"."&amp;A7</f>
        <v>#REF!</v>
      </c>
    </row>
    <row r="18" spans="1:4">
      <c r="A18">
        <v>12</v>
      </c>
      <c r="D18" t="e">
        <f>"R"&amp;'(3)経費明細表'!#REF!&amp;"."&amp;A8</f>
        <v>#REF!</v>
      </c>
    </row>
    <row r="19" spans="1:4">
      <c r="D19" t="e">
        <f>"R"&amp;'(3)経費明細表'!#REF!&amp;"."&amp;A9</f>
        <v>#REF!</v>
      </c>
    </row>
    <row r="20" spans="1:4">
      <c r="D20" t="e">
        <f>"R"&amp;'(3)経費明細表'!#REF!&amp;"."&amp;A10</f>
        <v>#REF!</v>
      </c>
    </row>
    <row r="21" spans="1:4">
      <c r="D21" t="e">
        <f>"R"&amp;'(3)経費明細表'!#REF!&amp;"."&amp;A11</f>
        <v>#REF!</v>
      </c>
    </row>
    <row r="22" spans="1:4">
      <c r="D22" t="e">
        <f>"R"&amp;'(3)経費明細表'!#REF!&amp;"."&amp;A12</f>
        <v>#REF!</v>
      </c>
    </row>
    <row r="23" spans="1:4">
      <c r="D23" t="e">
        <f>"R"&amp;'(3)経費明細表'!#REF!&amp;"."&amp;A13</f>
        <v>#REF!</v>
      </c>
    </row>
    <row r="24" spans="1:4">
      <c r="D24" t="e">
        <f>"R"&amp;'(3)経費明細表'!#REF!&amp;"."&amp;A14</f>
        <v>#REF!</v>
      </c>
    </row>
    <row r="25" spans="1:4">
      <c r="D25" t="e">
        <f>"R"&amp;'(3)経費明細表'!#REF!&amp;"."&amp;A15</f>
        <v>#REF!</v>
      </c>
    </row>
    <row r="26" spans="1:4">
      <c r="D26" t="e">
        <f>"R"&amp;'(3)経費明細表'!#REF!&amp;"."&amp;A16</f>
        <v>#REF!</v>
      </c>
    </row>
    <row r="27" spans="1:4">
      <c r="D27" t="e">
        <f>"R"&amp;'(3)経費明細表'!#REF!&amp;"."&amp;A17</f>
        <v>#REF!</v>
      </c>
    </row>
    <row r="28" spans="1:4">
      <c r="D28" t="e">
        <f>"R"&amp;'(3)経費明細表'!#REF!&amp;"."&amp;A18</f>
        <v>#REF!</v>
      </c>
    </row>
    <row r="29" spans="1:4">
      <c r="D29" t="e">
        <f>"R"&amp;'(3)経費明細表'!#REF!+1&amp;"."&amp;A7</f>
        <v>#REF!</v>
      </c>
    </row>
    <row r="30" spans="1:4">
      <c r="D30" t="e">
        <f>"R"&amp;'(3)経費明細表'!#REF!+1&amp;"."&amp;A8</f>
        <v>#REF!</v>
      </c>
    </row>
    <row r="31" spans="1:4">
      <c r="D31" t="e">
        <f>"R"&amp;'(3)経費明細表'!#REF!+1&amp;"."&amp;A9</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(1)申請者の概要等</vt:lpstr>
      <vt:lpstr>(2)事業内容-1</vt:lpstr>
      <vt:lpstr>(2)事業内容-2</vt:lpstr>
      <vt:lpstr>(2)事業内容-3</vt:lpstr>
      <vt:lpstr>(3)経費明細表</vt:lpstr>
      <vt:lpstr>(4)～(7)</vt:lpstr>
      <vt:lpstr>(リスト)</vt:lpstr>
      <vt:lpstr>'(2)事業内容-2'!Print_Area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2024-05-14T01:48:32Z</dcterms:modified>
</cp:coreProperties>
</file>