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939\Desktop\"/>
    </mc:Choice>
  </mc:AlternateContent>
  <bookViews>
    <workbookView xWindow="0" yWindow="0" windowWidth="23040" windowHeight="8970" activeTab="1"/>
  </bookViews>
  <sheets>
    <sheet name="入力シート" sheetId="3" r:id="rId1"/>
    <sheet name="納付書" sheetId="1" r:id="rId2"/>
    <sheet name="金融機関" sheetId="2" r:id="rId3"/>
  </sheets>
  <definedNames>
    <definedName name="_xlnm.Print_Area" localSheetId="1">納付書!$A$1:$AS$44</definedName>
  </definedNames>
  <calcPr calcId="162913"/>
</workbook>
</file>

<file path=xl/calcChain.xml><?xml version="1.0" encoding="utf-8"?>
<calcChain xmlns="http://schemas.openxmlformats.org/spreadsheetml/2006/main">
  <c r="C34" i="1" l="1"/>
  <c r="D22" i="1"/>
  <c r="B22" i="1"/>
  <c r="B19" i="1"/>
  <c r="B12" i="1" l="1"/>
  <c r="M22" i="1" l="1"/>
  <c r="AQ22" i="1" s="1"/>
  <c r="Q22" i="1"/>
  <c r="AF12" i="1"/>
  <c r="S22" i="1"/>
  <c r="AG34" i="1"/>
  <c r="N30" i="1"/>
  <c r="AC30" i="1" s="1"/>
  <c r="AR30" i="1" s="1"/>
  <c r="M30" i="1"/>
  <c r="AB30" i="1" s="1"/>
  <c r="AQ30" i="1" s="1"/>
  <c r="L30" i="1"/>
  <c r="AA30" i="1" s="1"/>
  <c r="AP30" i="1" s="1"/>
  <c r="K30" i="1"/>
  <c r="Z30" i="1" s="1"/>
  <c r="AO30" i="1" s="1"/>
  <c r="J30" i="1"/>
  <c r="Y30" i="1" s="1"/>
  <c r="AN30" i="1" s="1"/>
  <c r="I30" i="1"/>
  <c r="X30" i="1" s="1"/>
  <c r="AM30" i="1" s="1"/>
  <c r="H30" i="1"/>
  <c r="W30" i="1" s="1"/>
  <c r="AL30" i="1" s="1"/>
  <c r="G30" i="1"/>
  <c r="V30" i="1" s="1"/>
  <c r="AK30" i="1" s="1"/>
  <c r="F30" i="1"/>
  <c r="U30" i="1" s="1"/>
  <c r="AJ30" i="1" s="1"/>
  <c r="E30" i="1"/>
  <c r="T30" i="1" s="1"/>
  <c r="AI30" i="1" s="1"/>
  <c r="D30" i="1"/>
  <c r="S30" i="1" s="1"/>
  <c r="AH30" i="1" s="1"/>
  <c r="N28" i="1"/>
  <c r="AC28" i="1" s="1"/>
  <c r="AR28" i="1" s="1"/>
  <c r="M28" i="1"/>
  <c r="AB28" i="1" s="1"/>
  <c r="AQ28" i="1" s="1"/>
  <c r="L28" i="1"/>
  <c r="AA28" i="1" s="1"/>
  <c r="AP28" i="1" s="1"/>
  <c r="K28" i="1"/>
  <c r="Z28" i="1" s="1"/>
  <c r="AO28" i="1" s="1"/>
  <c r="J28" i="1"/>
  <c r="Y28" i="1" s="1"/>
  <c r="AN28" i="1" s="1"/>
  <c r="I28" i="1"/>
  <c r="X28" i="1" s="1"/>
  <c r="AM28" i="1" s="1"/>
  <c r="H28" i="1"/>
  <c r="W28" i="1" s="1"/>
  <c r="AL28" i="1" s="1"/>
  <c r="G28" i="1"/>
  <c r="V28" i="1" s="1"/>
  <c r="AK28" i="1" s="1"/>
  <c r="F28" i="1"/>
  <c r="U28" i="1" s="1"/>
  <c r="AJ28" i="1" s="1"/>
  <c r="E28" i="1"/>
  <c r="T28" i="1" s="1"/>
  <c r="AI28" i="1" s="1"/>
  <c r="D28" i="1"/>
  <c r="S28" i="1" s="1"/>
  <c r="AH28" i="1" s="1"/>
  <c r="D18" i="3"/>
  <c r="M32" i="1" s="1"/>
  <c r="AB32" i="1" s="1"/>
  <c r="AQ32" i="1" s="1"/>
  <c r="N26" i="1"/>
  <c r="AC26" i="1" s="1"/>
  <c r="AR26" i="1" s="1"/>
  <c r="M26" i="1"/>
  <c r="AB26" i="1" s="1"/>
  <c r="AQ26" i="1" s="1"/>
  <c r="L26" i="1"/>
  <c r="AA26" i="1" s="1"/>
  <c r="AP26" i="1" s="1"/>
  <c r="K26" i="1"/>
  <c r="Z26" i="1" s="1"/>
  <c r="AO26" i="1" s="1"/>
  <c r="J26" i="1"/>
  <c r="Y26" i="1" s="1"/>
  <c r="AN26" i="1" s="1"/>
  <c r="I26" i="1"/>
  <c r="X26" i="1" s="1"/>
  <c r="AM26" i="1" s="1"/>
  <c r="H26" i="1"/>
  <c r="W26" i="1" s="1"/>
  <c r="AL26" i="1" s="1"/>
  <c r="G26" i="1"/>
  <c r="V26" i="1" s="1"/>
  <c r="AK26" i="1" s="1"/>
  <c r="F26" i="1"/>
  <c r="U26" i="1" s="1"/>
  <c r="AJ26" i="1" s="1"/>
  <c r="E26" i="1"/>
  <c r="T26" i="1" s="1"/>
  <c r="AI26" i="1" s="1"/>
  <c r="D26" i="1"/>
  <c r="S26" i="1" s="1"/>
  <c r="AH26" i="1" s="1"/>
  <c r="D25" i="1"/>
  <c r="S25" i="1" s="1"/>
  <c r="AH25" i="1" s="1"/>
  <c r="E25" i="1"/>
  <c r="T25" i="1" s="1"/>
  <c r="AI25" i="1" s="1"/>
  <c r="F25" i="1"/>
  <c r="U25" i="1" s="1"/>
  <c r="AJ25" i="1" s="1"/>
  <c r="G25" i="1"/>
  <c r="V25" i="1" s="1"/>
  <c r="AK25" i="1" s="1"/>
  <c r="H25" i="1"/>
  <c r="W25" i="1" s="1"/>
  <c r="AL25" i="1" s="1"/>
  <c r="I25" i="1"/>
  <c r="X25" i="1" s="1"/>
  <c r="AM25" i="1" s="1"/>
  <c r="J25" i="1"/>
  <c r="Y25" i="1" s="1"/>
  <c r="AN25" i="1" s="1"/>
  <c r="K25" i="1"/>
  <c r="Z25" i="1" s="1"/>
  <c r="AO25" i="1" s="1"/>
  <c r="L25" i="1"/>
  <c r="AA25" i="1" s="1"/>
  <c r="AP25" i="1" s="1"/>
  <c r="M25" i="1"/>
  <c r="AB25" i="1" s="1"/>
  <c r="AQ25" i="1" s="1"/>
  <c r="N25" i="1"/>
  <c r="AC25" i="1" s="1"/>
  <c r="AR25" i="1" s="1"/>
  <c r="K19" i="1"/>
  <c r="AO19" i="1" s="1"/>
  <c r="Q19" i="1"/>
  <c r="B11" i="1"/>
  <c r="AF11" i="1" s="1"/>
  <c r="Q11" i="1" l="1"/>
  <c r="F32" i="1"/>
  <c r="U32" i="1" s="1"/>
  <c r="AJ32" i="1" s="1"/>
  <c r="L32" i="1"/>
  <c r="AA32" i="1" s="1"/>
  <c r="AP32" i="1" s="1"/>
  <c r="I32" i="1"/>
  <c r="X32" i="1" s="1"/>
  <c r="AM32" i="1" s="1"/>
  <c r="D32" i="1"/>
  <c r="S32" i="1" s="1"/>
  <c r="AH32" i="1" s="1"/>
  <c r="N32" i="1"/>
  <c r="AC32" i="1" s="1"/>
  <c r="AR32" i="1" s="1"/>
  <c r="E32" i="1"/>
  <c r="T32" i="1" s="1"/>
  <c r="AI32" i="1" s="1"/>
  <c r="J32" i="1"/>
  <c r="Y32" i="1" s="1"/>
  <c r="AN32" i="1" s="1"/>
  <c r="K32" i="1"/>
  <c r="Z32" i="1" s="1"/>
  <c r="AO32" i="1" s="1"/>
  <c r="G32" i="1"/>
  <c r="V32" i="1" s="1"/>
  <c r="AK32" i="1" s="1"/>
  <c r="H32" i="1"/>
  <c r="W32" i="1" s="1"/>
  <c r="AL32" i="1" s="1"/>
  <c r="R34" i="1"/>
  <c r="AH22" i="1"/>
  <c r="AF22" i="1"/>
  <c r="AF19" i="1"/>
  <c r="Q12" i="1"/>
  <c r="AB22" i="1"/>
  <c r="Z19" i="1"/>
</calcChain>
</file>

<file path=xl/sharedStrings.xml><?xml version="1.0" encoding="utf-8"?>
<sst xmlns="http://schemas.openxmlformats.org/spreadsheetml/2006/main" count="216" uniqueCount="112">
  <si>
    <t>市町村コード</t>
    <rPh sb="0" eb="3">
      <t>シチョウソン</t>
    </rPh>
    <phoneticPr fontId="1"/>
  </si>
  <si>
    <t>県</t>
    <rPh sb="0" eb="1">
      <t>ケン</t>
    </rPh>
    <phoneticPr fontId="1"/>
  </si>
  <si>
    <t>市</t>
    <rPh sb="0" eb="1">
      <t>シ</t>
    </rPh>
    <phoneticPr fontId="1"/>
  </si>
  <si>
    <t>法人市民税領収証書　公</t>
    <rPh sb="0" eb="2">
      <t>ホウジン</t>
    </rPh>
    <rPh sb="2" eb="5">
      <t>シミンゼイ</t>
    </rPh>
    <rPh sb="5" eb="7">
      <t>リョウシュウ</t>
    </rPh>
    <rPh sb="7" eb="8">
      <t>ショウ</t>
    </rPh>
    <rPh sb="8" eb="9">
      <t>ショ</t>
    </rPh>
    <rPh sb="10" eb="11">
      <t>コウ</t>
    </rPh>
    <phoneticPr fontId="1"/>
  </si>
  <si>
    <t>年度</t>
    <rPh sb="0" eb="2">
      <t>ネンド</t>
    </rPh>
    <phoneticPr fontId="1"/>
  </si>
  <si>
    <t>※　処　理　事　項</t>
    <rPh sb="2" eb="3">
      <t>トコロ</t>
    </rPh>
    <rPh sb="4" eb="5">
      <t>リ</t>
    </rPh>
    <rPh sb="6" eb="7">
      <t>コト</t>
    </rPh>
    <rPh sb="8" eb="9">
      <t>コウ</t>
    </rPh>
    <phoneticPr fontId="1"/>
  </si>
  <si>
    <t>申　告　区　分</t>
    <rPh sb="0" eb="1">
      <t>サル</t>
    </rPh>
    <rPh sb="2" eb="3">
      <t>コク</t>
    </rPh>
    <rPh sb="4" eb="5">
      <t>ク</t>
    </rPh>
    <rPh sb="6" eb="7">
      <t>ブン</t>
    </rPh>
    <phoneticPr fontId="1"/>
  </si>
  <si>
    <t>法人税割額</t>
    <rPh sb="0" eb="2">
      <t>ホウジン</t>
    </rPh>
    <rPh sb="2" eb="3">
      <t>ゼイ</t>
    </rPh>
    <rPh sb="3" eb="4">
      <t>ワリ</t>
    </rPh>
    <rPh sb="4" eb="5">
      <t>ガク</t>
    </rPh>
    <phoneticPr fontId="1"/>
  </si>
  <si>
    <t>01</t>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</si>
  <si>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</si>
  <si>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</si>
  <si>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</si>
  <si>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</si>
  <si>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</si>
  <si>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</si>
  <si>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均等割額</t>
    <rPh sb="0" eb="3">
      <t>キントウワ</t>
    </rPh>
    <rPh sb="3" eb="4">
      <t>ガク</t>
    </rPh>
    <phoneticPr fontId="1"/>
  </si>
  <si>
    <t>02</t>
    <phoneticPr fontId="1"/>
  </si>
  <si>
    <t>延滞金</t>
    <rPh sb="0" eb="2">
      <t>エンタイ</t>
    </rPh>
    <rPh sb="2" eb="3">
      <t>キン</t>
    </rPh>
    <phoneticPr fontId="1"/>
  </si>
  <si>
    <t>03</t>
    <phoneticPr fontId="1"/>
  </si>
  <si>
    <t>督促手数料</t>
    <rPh sb="0" eb="2">
      <t>トクソク</t>
    </rPh>
    <rPh sb="2" eb="5">
      <t>テスウリョウ</t>
    </rPh>
    <phoneticPr fontId="1"/>
  </si>
  <si>
    <t>04</t>
    <phoneticPr fontId="1"/>
  </si>
  <si>
    <t>合計額</t>
    <rPh sb="0" eb="2">
      <t>ゴウケイ</t>
    </rPh>
    <rPh sb="2" eb="3">
      <t>ガク</t>
    </rPh>
    <phoneticPr fontId="1"/>
  </si>
  <si>
    <t>05</t>
  </si>
  <si>
    <t>納期限</t>
    <rPh sb="0" eb="3">
      <t>ノウキゲン</t>
    </rPh>
    <phoneticPr fontId="1"/>
  </si>
  <si>
    <t>口　座　番　号</t>
    <rPh sb="0" eb="1">
      <t>クチ</t>
    </rPh>
    <rPh sb="2" eb="3">
      <t>ザ</t>
    </rPh>
    <rPh sb="4" eb="5">
      <t>バン</t>
    </rPh>
    <rPh sb="6" eb="7">
      <t>ゴウ</t>
    </rPh>
    <phoneticPr fontId="1"/>
  </si>
  <si>
    <t>上記のとおり領収いたしました。</t>
    <rPh sb="0" eb="2">
      <t>ジョウキ</t>
    </rPh>
    <rPh sb="6" eb="8">
      <t>リョウシュウ</t>
    </rPh>
    <phoneticPr fontId="1"/>
  </si>
  <si>
    <t>領収日付印</t>
    <rPh sb="0" eb="2">
      <t>リョウシュウ</t>
    </rPh>
    <rPh sb="2" eb="5">
      <t>ヒヅケイン</t>
    </rPh>
    <phoneticPr fontId="1"/>
  </si>
  <si>
    <t>大　分</t>
    <rPh sb="0" eb="1">
      <t>ダイ</t>
    </rPh>
    <rPh sb="2" eb="3">
      <t>ブン</t>
    </rPh>
    <phoneticPr fontId="1"/>
  </si>
  <si>
    <t>から</t>
    <phoneticPr fontId="1"/>
  </si>
  <si>
    <t>まで</t>
    <phoneticPr fontId="1"/>
  </si>
  <si>
    <t>　　（納税者保管）</t>
    <rPh sb="3" eb="6">
      <t>ノウゼイシャ</t>
    </rPh>
    <rPh sb="6" eb="8">
      <t>ホカン</t>
    </rPh>
    <phoneticPr fontId="1"/>
  </si>
  <si>
    <t>切り取り線</t>
    <rPh sb="0" eb="5">
      <t>キリトリセン</t>
    </rPh>
    <phoneticPr fontId="1"/>
  </si>
  <si>
    <t>《納付場所》</t>
    <rPh sb="1" eb="3">
      <t>ノウフ</t>
    </rPh>
    <rPh sb="3" eb="5">
      <t>バショ</t>
    </rPh>
    <phoneticPr fontId="1"/>
  </si>
  <si>
    <t>・大分銀行</t>
    <rPh sb="1" eb="3">
      <t>オオイタ</t>
    </rPh>
    <rPh sb="3" eb="5">
      <t>ギンコウ</t>
    </rPh>
    <phoneticPr fontId="1"/>
  </si>
  <si>
    <t>・豊和銀行</t>
    <rPh sb="1" eb="3">
      <t>ホウワ</t>
    </rPh>
    <rPh sb="3" eb="5">
      <t>ギンコウ</t>
    </rPh>
    <phoneticPr fontId="1"/>
  </si>
  <si>
    <t>３．ゆうちょ銀行・郵便局</t>
    <rPh sb="6" eb="8">
      <t>ギンコウ</t>
    </rPh>
    <rPh sb="9" eb="12">
      <t>ユウビンキョク</t>
    </rPh>
    <phoneticPr fontId="1"/>
  </si>
  <si>
    <t>九州内のゆうちょ銀行・郵便局（沖縄県を除く）</t>
    <rPh sb="0" eb="2">
      <t>キュウシュウ</t>
    </rPh>
    <rPh sb="2" eb="3">
      <t>ナイ</t>
    </rPh>
    <rPh sb="8" eb="10">
      <t>ギンコウ</t>
    </rPh>
    <rPh sb="11" eb="14">
      <t>ユウビンキョク</t>
    </rPh>
    <rPh sb="15" eb="17">
      <t>オキナワ</t>
    </rPh>
    <rPh sb="17" eb="18">
      <t>ケン</t>
    </rPh>
    <rPh sb="19" eb="20">
      <t>ノゾ</t>
    </rPh>
    <phoneticPr fontId="1"/>
  </si>
  <si>
    <t>入力区分</t>
    <rPh sb="0" eb="2">
      <t>ニュウリョク</t>
    </rPh>
    <rPh sb="2" eb="4">
      <t>クブン</t>
    </rPh>
    <phoneticPr fontId="1"/>
  </si>
  <si>
    <t>所在地</t>
    <rPh sb="0" eb="3">
      <t>ショザイチ</t>
    </rPh>
    <phoneticPr fontId="1"/>
  </si>
  <si>
    <t>法人名</t>
    <rPh sb="0" eb="2">
      <t>ホウジン</t>
    </rPh>
    <rPh sb="2" eb="3">
      <t>メイ</t>
    </rPh>
    <phoneticPr fontId="1"/>
  </si>
  <si>
    <t>事業年度（自）</t>
    <rPh sb="0" eb="2">
      <t>ジギョウ</t>
    </rPh>
    <rPh sb="2" eb="4">
      <t>ネンド</t>
    </rPh>
    <rPh sb="5" eb="6">
      <t>ジ</t>
    </rPh>
    <phoneticPr fontId="1"/>
  </si>
  <si>
    <t>事業年度（至）</t>
    <rPh sb="0" eb="2">
      <t>ジギョウ</t>
    </rPh>
    <rPh sb="2" eb="4">
      <t>ネンド</t>
    </rPh>
    <rPh sb="5" eb="6">
      <t>イタル</t>
    </rPh>
    <phoneticPr fontId="1"/>
  </si>
  <si>
    <t>申告区分</t>
    <rPh sb="0" eb="2">
      <t>シンコク</t>
    </rPh>
    <rPh sb="2" eb="4">
      <t>クブン</t>
    </rPh>
    <phoneticPr fontId="1"/>
  </si>
  <si>
    <t>法人税割額</t>
    <rPh sb="0" eb="3">
      <t>ホウジンゼイ</t>
    </rPh>
    <rPh sb="3" eb="4">
      <t>ワリ</t>
    </rPh>
    <rPh sb="4" eb="5">
      <t>ガク</t>
    </rPh>
    <phoneticPr fontId="1"/>
  </si>
  <si>
    <t>延滞金</t>
    <rPh sb="0" eb="3">
      <t>エンタイキン</t>
    </rPh>
    <phoneticPr fontId="1"/>
  </si>
  <si>
    <t>入力項目</t>
    <rPh sb="0" eb="2">
      <t>ニュウリョク</t>
    </rPh>
    <rPh sb="2" eb="4">
      <t>コウモク</t>
    </rPh>
    <phoneticPr fontId="1"/>
  </si>
  <si>
    <t>年</t>
    <rPh sb="0" eb="1">
      <t>ネン</t>
    </rPh>
    <phoneticPr fontId="1"/>
  </si>
  <si>
    <t>月</t>
    <rPh sb="0" eb="1">
      <t>ツキ</t>
    </rPh>
    <phoneticPr fontId="1"/>
  </si>
  <si>
    <t>日</t>
    <rPh sb="0" eb="1">
      <t>ニチ</t>
    </rPh>
    <phoneticPr fontId="1"/>
  </si>
  <si>
    <t>01</t>
    <phoneticPr fontId="1"/>
  </si>
  <si>
    <t>02</t>
    <phoneticPr fontId="1"/>
  </si>
  <si>
    <t>03</t>
    <phoneticPr fontId="1"/>
  </si>
  <si>
    <t>04</t>
    <phoneticPr fontId="1"/>
  </si>
  <si>
    <t>05</t>
    <phoneticPr fontId="1"/>
  </si>
  <si>
    <t>日から</t>
    <rPh sb="0" eb="1">
      <t>ニチ</t>
    </rPh>
    <phoneticPr fontId="1"/>
  </si>
  <si>
    <t>日まで</t>
    <rPh sb="0" eb="1">
      <t>ニチ</t>
    </rPh>
    <phoneticPr fontId="1"/>
  </si>
  <si>
    <t>納付額</t>
    <rPh sb="0" eb="2">
      <t>ノウフ</t>
    </rPh>
    <rPh sb="2" eb="3">
      <t>ガク</t>
    </rPh>
    <phoneticPr fontId="1"/>
  </si>
  <si>
    <t>.</t>
    <phoneticPr fontId="1"/>
  </si>
  <si>
    <t>日　計</t>
    <rPh sb="0" eb="1">
      <t>ニチ</t>
    </rPh>
    <rPh sb="2" eb="3">
      <t>ケイ</t>
    </rPh>
    <phoneticPr fontId="1"/>
  </si>
  <si>
    <t>口</t>
    <rPh sb="0" eb="1">
      <t>クチ</t>
    </rPh>
    <phoneticPr fontId="1"/>
  </si>
  <si>
    <t>上記のとおり納付します。</t>
    <rPh sb="0" eb="2">
      <t>ジョウキ</t>
    </rPh>
    <rPh sb="6" eb="8">
      <t>ノウフ</t>
    </rPh>
    <phoneticPr fontId="1"/>
  </si>
  <si>
    <t>（金融機関又は郵便局保管）</t>
    <rPh sb="1" eb="3">
      <t>キンユウ</t>
    </rPh>
    <rPh sb="3" eb="5">
      <t>キカン</t>
    </rPh>
    <rPh sb="5" eb="6">
      <t>マタ</t>
    </rPh>
    <rPh sb="7" eb="10">
      <t>ユウビンキョク</t>
    </rPh>
    <rPh sb="10" eb="12">
      <t>ホカン</t>
    </rPh>
    <phoneticPr fontId="1"/>
  </si>
  <si>
    <r>
      <rPr>
        <sz val="10"/>
        <rFont val="ＭＳ Ｐゴシック"/>
        <family val="3"/>
        <charset val="128"/>
      </rPr>
      <t>指定金融</t>
    </r>
    <r>
      <rPr>
        <sz val="9"/>
        <rFont val="ＭＳ Ｐゴシック"/>
        <family val="3"/>
        <charset val="128"/>
      </rPr>
      <t xml:space="preserve">
</t>
    </r>
    <r>
      <rPr>
        <sz val="10"/>
        <rFont val="ＭＳ Ｐゴシック"/>
        <family val="3"/>
        <charset val="128"/>
      </rPr>
      <t>機 関 名</t>
    </r>
    <r>
      <rPr>
        <sz val="9"/>
        <rFont val="ＭＳ Ｐゴシック"/>
        <family val="3"/>
        <charset val="128"/>
      </rPr>
      <t xml:space="preserve">
</t>
    </r>
    <r>
      <rPr>
        <sz val="6"/>
        <rFont val="ＭＳ Ｐゴシック"/>
        <family val="3"/>
        <charset val="128"/>
      </rPr>
      <t>（取りまとめ店）</t>
    </r>
    <rPh sb="0" eb="2">
      <t>シテイ</t>
    </rPh>
    <rPh sb="2" eb="4">
      <t>キンユウ</t>
    </rPh>
    <rPh sb="5" eb="6">
      <t>キ</t>
    </rPh>
    <rPh sb="7" eb="8">
      <t>カン</t>
    </rPh>
    <rPh sb="9" eb="10">
      <t>メイ</t>
    </rPh>
    <rPh sb="12" eb="13">
      <t>ト</t>
    </rPh>
    <rPh sb="17" eb="18">
      <t>テン</t>
    </rPh>
    <phoneticPr fontId="1"/>
  </si>
  <si>
    <t>領収日付印</t>
    <rPh sb="0" eb="1">
      <t>リョウ</t>
    </rPh>
    <rPh sb="1" eb="2">
      <t>オサム</t>
    </rPh>
    <rPh sb="2" eb="3">
      <t>ヒ</t>
    </rPh>
    <rPh sb="3" eb="4">
      <t>ツキ</t>
    </rPh>
    <rPh sb="4" eb="5">
      <t>イン</t>
    </rPh>
    <phoneticPr fontId="1"/>
  </si>
  <si>
    <t>上記のとおり通知します。</t>
    <rPh sb="0" eb="2">
      <t>ジョウキ</t>
    </rPh>
    <rPh sb="6" eb="8">
      <t>ツウチ</t>
    </rPh>
    <phoneticPr fontId="1"/>
  </si>
  <si>
    <t>法人市民税納付書入力シート</t>
    <rPh sb="0" eb="2">
      <t>ホウジン</t>
    </rPh>
    <rPh sb="2" eb="5">
      <t>シミンゼイ</t>
    </rPh>
    <rPh sb="5" eb="8">
      <t>ノウフショ</t>
    </rPh>
    <rPh sb="8" eb="10">
      <t>ニュウリョク</t>
    </rPh>
    <phoneticPr fontId="1"/>
  </si>
  <si>
    <t>注意事項</t>
    <rPh sb="0" eb="2">
      <t>チュウイ</t>
    </rPh>
    <rPh sb="2" eb="4">
      <t>ジコウ</t>
    </rPh>
    <phoneticPr fontId="1"/>
  </si>
  <si>
    <t>ドロップダウンリスト（下矢印をクリック）から申告区分を選択してください。</t>
    <rPh sb="11" eb="12">
      <t>シタ</t>
    </rPh>
    <rPh sb="12" eb="14">
      <t>ヤジルシ</t>
    </rPh>
    <rPh sb="22" eb="24">
      <t>シンコク</t>
    </rPh>
    <rPh sb="24" eb="26">
      <t>クブン</t>
    </rPh>
    <rPh sb="27" eb="29">
      <t>センタク</t>
    </rPh>
    <phoneticPr fontId="1"/>
  </si>
  <si>
    <t>申告納付する月の属する年度を入力してください。</t>
    <rPh sb="0" eb="2">
      <t>シンコク</t>
    </rPh>
    <rPh sb="2" eb="4">
      <t>ノウフ</t>
    </rPh>
    <rPh sb="6" eb="7">
      <t>ツキ</t>
    </rPh>
    <rPh sb="8" eb="9">
      <t>ゾク</t>
    </rPh>
    <rPh sb="11" eb="13">
      <t>ネンド</t>
    </rPh>
    <rPh sb="14" eb="16">
      <t>ニュウリョク</t>
    </rPh>
    <phoneticPr fontId="1"/>
  </si>
  <si>
    <t>納期限を入力してください。</t>
    <rPh sb="0" eb="3">
      <t>ノウキゲン</t>
    </rPh>
    <rPh sb="4" eb="6">
      <t>ニュウリョク</t>
    </rPh>
    <phoneticPr fontId="1"/>
  </si>
  <si>
    <t>※　入力シートの内容は自動的に納付書に反映されます。</t>
    <rPh sb="2" eb="4">
      <t>ニュウリョク</t>
    </rPh>
    <rPh sb="8" eb="10">
      <t>ナイヨウ</t>
    </rPh>
    <rPh sb="11" eb="14">
      <t>ジドウテキ</t>
    </rPh>
    <rPh sb="15" eb="18">
      <t>ノウフショ</t>
    </rPh>
    <rPh sb="19" eb="21">
      <t>ハンエイ</t>
    </rPh>
    <phoneticPr fontId="1"/>
  </si>
  <si>
    <t>※　着色箇所に必要事項を入力・選択してください。</t>
    <rPh sb="2" eb="4">
      <t>チャクショク</t>
    </rPh>
    <rPh sb="4" eb="6">
      <t>カショ</t>
    </rPh>
    <rPh sb="7" eb="9">
      <t>ヒツヨウ</t>
    </rPh>
    <rPh sb="9" eb="11">
      <t>ジコウ</t>
    </rPh>
    <rPh sb="12" eb="14">
      <t>ニュウリョク</t>
    </rPh>
    <rPh sb="15" eb="17">
      <t>センタク</t>
    </rPh>
    <phoneticPr fontId="1"/>
  </si>
  <si>
    <r>
      <t>本店または主たる事務所の所在地を入力してください。</t>
    </r>
    <r>
      <rPr>
        <b/>
        <sz val="11"/>
        <color indexed="10"/>
        <rFont val="ＭＳ Ｐゴシック"/>
        <family val="3"/>
        <charset val="128"/>
      </rPr>
      <t>（※必須）</t>
    </r>
    <rPh sb="0" eb="2">
      <t>ホンテン</t>
    </rPh>
    <rPh sb="5" eb="6">
      <t>シュ</t>
    </rPh>
    <rPh sb="8" eb="10">
      <t>ジム</t>
    </rPh>
    <rPh sb="10" eb="11">
      <t>ショ</t>
    </rPh>
    <rPh sb="12" eb="15">
      <t>ショザイチ</t>
    </rPh>
    <rPh sb="16" eb="18">
      <t>ニュウリョク</t>
    </rPh>
    <rPh sb="27" eb="29">
      <t>ヒッス</t>
    </rPh>
    <phoneticPr fontId="1"/>
  </si>
  <si>
    <r>
      <t>法人名を入力してください。</t>
    </r>
    <r>
      <rPr>
        <b/>
        <sz val="11"/>
        <color indexed="10"/>
        <rFont val="ＭＳ Ｐゴシック"/>
        <family val="3"/>
        <charset val="128"/>
      </rPr>
      <t>（※必須）</t>
    </r>
    <rPh sb="0" eb="2">
      <t>ホウジン</t>
    </rPh>
    <rPh sb="2" eb="3">
      <t>メイ</t>
    </rPh>
    <rPh sb="4" eb="6">
      <t>ニュウリョク</t>
    </rPh>
    <rPh sb="15" eb="17">
      <t>ヒッス</t>
    </rPh>
    <phoneticPr fontId="1"/>
  </si>
  <si>
    <r>
      <t>対象事業年度を入力してください。</t>
    </r>
    <r>
      <rPr>
        <b/>
        <sz val="11"/>
        <color indexed="10"/>
        <rFont val="ＭＳ Ｐゴシック"/>
        <family val="3"/>
        <charset val="128"/>
      </rPr>
      <t>（※必須）</t>
    </r>
    <rPh sb="0" eb="2">
      <t>タイショウ</t>
    </rPh>
    <rPh sb="2" eb="4">
      <t>ジギョウ</t>
    </rPh>
    <rPh sb="4" eb="6">
      <t>ネンド</t>
    </rPh>
    <rPh sb="7" eb="9">
      <t>ニュウリョク</t>
    </rPh>
    <rPh sb="18" eb="20">
      <t>ヒッス</t>
    </rPh>
    <phoneticPr fontId="1"/>
  </si>
  <si>
    <r>
      <t>納付額の内訳を該当箇所に入力してください。</t>
    </r>
    <r>
      <rPr>
        <b/>
        <sz val="11"/>
        <color indexed="10"/>
        <rFont val="ＭＳ Ｐゴシック"/>
        <family val="3"/>
        <charset val="128"/>
      </rPr>
      <t>（※必須）</t>
    </r>
    <r>
      <rPr>
        <b/>
        <sz val="11"/>
        <rFont val="ＭＳ Ｐゴシック"/>
        <family val="3"/>
        <charset val="128"/>
      </rPr>
      <t xml:space="preserve">
なお、合計額は自動計算されます。</t>
    </r>
    <rPh sb="0" eb="2">
      <t>ノウフ</t>
    </rPh>
    <rPh sb="2" eb="3">
      <t>ガク</t>
    </rPh>
    <rPh sb="4" eb="6">
      <t>ウチワケ</t>
    </rPh>
    <rPh sb="7" eb="9">
      <t>ガイトウ</t>
    </rPh>
    <rPh sb="9" eb="11">
      <t>カショ</t>
    </rPh>
    <rPh sb="12" eb="14">
      <t>ニュウリョク</t>
    </rPh>
    <rPh sb="23" eb="25">
      <t>ヒッス</t>
    </rPh>
    <rPh sb="30" eb="32">
      <t>ゴウケイ</t>
    </rPh>
    <rPh sb="32" eb="33">
      <t>ガク</t>
    </rPh>
    <rPh sb="34" eb="36">
      <t>ジドウ</t>
    </rPh>
    <rPh sb="36" eb="38">
      <t>ケイサン</t>
    </rPh>
    <phoneticPr fontId="1"/>
  </si>
  <si>
    <r>
      <rPr>
        <b/>
        <sz val="4"/>
        <rFont val="ＭＳ Ｐゴシック"/>
        <family val="3"/>
        <charset val="128"/>
      </rPr>
      <t>その他</t>
    </r>
    <r>
      <rPr>
        <b/>
        <sz val="6"/>
        <rFont val="ＭＳ Ｐゴシック"/>
        <family val="3"/>
        <charset val="128"/>
      </rPr>
      <t xml:space="preserve">
決定
更正
修正
確定
予定
中間</t>
    </r>
    <rPh sb="2" eb="3">
      <t>タ</t>
    </rPh>
    <rPh sb="4" eb="6">
      <t>ケッテイ</t>
    </rPh>
    <rPh sb="7" eb="9">
      <t>コウセイ</t>
    </rPh>
    <rPh sb="10" eb="12">
      <t>シュウセイ</t>
    </rPh>
    <rPh sb="13" eb="15">
      <t>カクテイ</t>
    </rPh>
    <rPh sb="16" eb="18">
      <t>ヨテイ</t>
    </rPh>
    <rPh sb="19" eb="21">
      <t>チュウカン</t>
    </rPh>
    <phoneticPr fontId="1"/>
  </si>
  <si>
    <t>管　理　番　号</t>
    <rPh sb="0" eb="1">
      <t>カン</t>
    </rPh>
    <rPh sb="2" eb="3">
      <t>リ</t>
    </rPh>
    <rPh sb="4" eb="5">
      <t>バン</t>
    </rPh>
    <rPh sb="6" eb="7">
      <t>ゴウ</t>
    </rPh>
    <phoneticPr fontId="1"/>
  </si>
  <si>
    <t>年　度</t>
    <rPh sb="0" eb="1">
      <t>ネン</t>
    </rPh>
    <rPh sb="2" eb="3">
      <t>ド</t>
    </rPh>
    <phoneticPr fontId="1"/>
  </si>
  <si>
    <t>○この納付書は、３枚１組となって</t>
    <rPh sb="3" eb="6">
      <t>ノウフショ</t>
    </rPh>
    <rPh sb="8" eb="10">
      <t>サンマイ</t>
    </rPh>
    <rPh sb="11" eb="12">
      <t>クミ</t>
    </rPh>
    <phoneticPr fontId="1"/>
  </si>
  <si>
    <t>　 してください。</t>
    <phoneticPr fontId="1"/>
  </si>
  <si>
    <t>　 いますので、切り離さずに提出</t>
    <rPh sb="8" eb="9">
      <t>キ</t>
    </rPh>
    <rPh sb="10" eb="11">
      <t>ハナ</t>
    </rPh>
    <rPh sb="14" eb="16">
      <t>テイシュツ</t>
    </rPh>
    <phoneticPr fontId="1"/>
  </si>
  <si>
    <r>
      <t>所在地及び法人名</t>
    </r>
    <r>
      <rPr>
        <sz val="8"/>
        <rFont val="ＭＳ Ｐゴシック"/>
        <family val="3"/>
        <charset val="128"/>
      </rPr>
      <t>（法人課税信託に係る受託法人の各事業年度の法人税額を課税標準とする市民税の法人税割については、法人課税信託の名称を併記）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シミンゼイ</t>
    </rPh>
    <rPh sb="45" eb="48">
      <t>ホウジンゼイ</t>
    </rPh>
    <rPh sb="48" eb="49">
      <t>ワリ</t>
    </rPh>
    <rPh sb="55" eb="57">
      <t>ホウジン</t>
    </rPh>
    <rPh sb="57" eb="59">
      <t>カゼイ</t>
    </rPh>
    <rPh sb="59" eb="61">
      <t>シンタク</t>
    </rPh>
    <rPh sb="62" eb="64">
      <t>メイショウ</t>
    </rPh>
    <rPh sb="65" eb="67">
      <t>ヘイキ</t>
    </rPh>
    <phoneticPr fontId="1"/>
  </si>
  <si>
    <t>事業年度又は連結事業年度</t>
    <rPh sb="0" eb="1">
      <t>コト</t>
    </rPh>
    <rPh sb="1" eb="2">
      <t>ギョウ</t>
    </rPh>
    <rPh sb="2" eb="3">
      <t>トシ</t>
    </rPh>
    <rPh sb="3" eb="4">
      <t>ド</t>
    </rPh>
    <rPh sb="4" eb="5">
      <t>マタ</t>
    </rPh>
    <rPh sb="6" eb="8">
      <t>レンケツ</t>
    </rPh>
    <rPh sb="8" eb="10">
      <t>ジギョウ</t>
    </rPh>
    <rPh sb="10" eb="12">
      <t>ネンド</t>
    </rPh>
    <phoneticPr fontId="1"/>
  </si>
  <si>
    <t>管理番号</t>
    <rPh sb="0" eb="2">
      <t>カンリ</t>
    </rPh>
    <rPh sb="2" eb="4">
      <t>バンゴウ</t>
    </rPh>
    <phoneticPr fontId="1"/>
  </si>
  <si>
    <t>法人市民税納付書　　公</t>
    <rPh sb="0" eb="2">
      <t>ホウジン</t>
    </rPh>
    <rPh sb="2" eb="5">
      <t>シミンゼイ</t>
    </rPh>
    <rPh sb="5" eb="8">
      <t>ノウフショ</t>
    </rPh>
    <rPh sb="7" eb="8">
      <t>ショ</t>
    </rPh>
    <rPh sb="10" eb="11">
      <t>コウ</t>
    </rPh>
    <phoneticPr fontId="1"/>
  </si>
  <si>
    <t>法人市民税領収済通知書　　公</t>
    <rPh sb="0" eb="2">
      <t>ホウジン</t>
    </rPh>
    <rPh sb="2" eb="5">
      <t>シミンゼイ</t>
    </rPh>
    <rPh sb="5" eb="6">
      <t>リョウ</t>
    </rPh>
    <rPh sb="6" eb="7">
      <t>シュウ</t>
    </rPh>
    <rPh sb="7" eb="8">
      <t>スミ</t>
    </rPh>
    <rPh sb="8" eb="11">
      <t>ツウチショ</t>
    </rPh>
    <rPh sb="13" eb="14">
      <t>コウ</t>
    </rPh>
    <phoneticPr fontId="1"/>
  </si>
  <si>
    <t>令和</t>
  </si>
  <si>
    <t>取りまとめ局</t>
    <rPh sb="0" eb="1">
      <t>ト</t>
    </rPh>
    <rPh sb="5" eb="6">
      <t>キョク</t>
    </rPh>
    <phoneticPr fontId="1"/>
  </si>
  <si>
    <t>杵　築</t>
    <rPh sb="0" eb="1">
      <t>キネ</t>
    </rPh>
    <rPh sb="2" eb="3">
      <t>チク</t>
    </rPh>
    <phoneticPr fontId="1"/>
  </si>
  <si>
    <t>加　　　　　　入　　　　　　者　　　　　　名</t>
    <rPh sb="0" eb="1">
      <t>カ</t>
    </rPh>
    <rPh sb="7" eb="8">
      <t>イリ</t>
    </rPh>
    <rPh sb="14" eb="15">
      <t>シャ</t>
    </rPh>
    <rPh sb="21" eb="22">
      <t>メイ</t>
    </rPh>
    <phoneticPr fontId="1"/>
  </si>
  <si>
    <t>01780-5-961318</t>
    <phoneticPr fontId="1"/>
  </si>
  <si>
    <t>杵　築　市　役　所</t>
    <rPh sb="0" eb="1">
      <t>キネ</t>
    </rPh>
    <rPh sb="2" eb="3">
      <t>チク</t>
    </rPh>
    <rPh sb="4" eb="5">
      <t>シ</t>
    </rPh>
    <rPh sb="6" eb="7">
      <t>エキ</t>
    </rPh>
    <rPh sb="8" eb="9">
      <t>ショ</t>
    </rPh>
    <phoneticPr fontId="1"/>
  </si>
  <si>
    <t>大　分　銀　行</t>
    <rPh sb="0" eb="1">
      <t>ダイ</t>
    </rPh>
    <rPh sb="2" eb="3">
      <t>ブン</t>
    </rPh>
    <rPh sb="4" eb="5">
      <t>ギン</t>
    </rPh>
    <rPh sb="6" eb="7">
      <t>ギョウ</t>
    </rPh>
    <phoneticPr fontId="1"/>
  </si>
  <si>
    <t>（杵築市保管）</t>
    <rPh sb="1" eb="3">
      <t>キツキ</t>
    </rPh>
    <rPh sb="3" eb="4">
      <t>シ</t>
    </rPh>
    <rPh sb="4" eb="6">
      <t>ホカン</t>
    </rPh>
    <phoneticPr fontId="1"/>
  </si>
  <si>
    <t>杵築市で付与した８桁の管理番号を入力してください。</t>
    <rPh sb="0" eb="2">
      <t>キツキ</t>
    </rPh>
    <rPh sb="2" eb="3">
      <t>シ</t>
    </rPh>
    <rPh sb="4" eb="6">
      <t>フヨ</t>
    </rPh>
    <rPh sb="9" eb="10">
      <t>ケタ</t>
    </rPh>
    <rPh sb="11" eb="13">
      <t>カンリ</t>
    </rPh>
    <rPh sb="13" eb="15">
      <t>バンゴウ</t>
    </rPh>
    <rPh sb="16" eb="18">
      <t>ニュウリョク</t>
    </rPh>
    <phoneticPr fontId="1"/>
  </si>
  <si>
    <t>１．杵築市指定金融機関</t>
    <rPh sb="2" eb="4">
      <t>キツキ</t>
    </rPh>
    <rPh sb="4" eb="5">
      <t>シ</t>
    </rPh>
    <rPh sb="5" eb="7">
      <t>シテイ</t>
    </rPh>
    <rPh sb="7" eb="9">
      <t>キンユウ</t>
    </rPh>
    <rPh sb="9" eb="11">
      <t>キカン</t>
    </rPh>
    <phoneticPr fontId="1"/>
  </si>
  <si>
    <t>２．杵築市収納代理金融機関</t>
    <rPh sb="2" eb="4">
      <t>キツキ</t>
    </rPh>
    <rPh sb="4" eb="5">
      <t>シ</t>
    </rPh>
    <rPh sb="5" eb="7">
      <t>シュウノウ</t>
    </rPh>
    <rPh sb="7" eb="9">
      <t>ダイリ</t>
    </rPh>
    <rPh sb="9" eb="11">
      <t>キンユウ</t>
    </rPh>
    <rPh sb="11" eb="13">
      <t>キカン</t>
    </rPh>
    <phoneticPr fontId="1"/>
  </si>
  <si>
    <t>　　　　　　※ただし、郵便局の場合は、納期限を過ぎると取扱いしない場合があります。</t>
    <rPh sb="11" eb="14">
      <t>ユウビンキョク</t>
    </rPh>
    <rPh sb="15" eb="17">
      <t>バアイ</t>
    </rPh>
    <rPh sb="19" eb="22">
      <t>ノウキゲン</t>
    </rPh>
    <rPh sb="23" eb="24">
      <t>ス</t>
    </rPh>
    <rPh sb="27" eb="29">
      <t>トリアツカ</t>
    </rPh>
    <rPh sb="33" eb="35">
      <t>バアイ</t>
    </rPh>
    <phoneticPr fontId="1"/>
  </si>
  <si>
    <t>・大分県信用組合</t>
    <rPh sb="1" eb="4">
      <t>オオイタケン</t>
    </rPh>
    <rPh sb="4" eb="6">
      <t>シンヨウ</t>
    </rPh>
    <rPh sb="6" eb="8">
      <t>クミアイ</t>
    </rPh>
    <phoneticPr fontId="1"/>
  </si>
  <si>
    <t>・大分県農業協同組合</t>
    <rPh sb="1" eb="4">
      <t>オオイタケン</t>
    </rPh>
    <rPh sb="4" eb="6">
      <t>ノウギョウ</t>
    </rPh>
    <rPh sb="6" eb="8">
      <t>キョウドウ</t>
    </rPh>
    <rPh sb="8" eb="10">
      <t>クミアイ</t>
    </rPh>
    <phoneticPr fontId="1"/>
  </si>
  <si>
    <t>４．杵築市役所</t>
    <rPh sb="2" eb="7">
      <t>キツキシヤクショ</t>
    </rPh>
    <phoneticPr fontId="1"/>
  </si>
  <si>
    <t>・本庁舎</t>
    <rPh sb="1" eb="4">
      <t>ホンチョウシャ</t>
    </rPh>
    <phoneticPr fontId="1"/>
  </si>
  <si>
    <t>・山香庁舎</t>
    <rPh sb="1" eb="3">
      <t>ヤマガ</t>
    </rPh>
    <rPh sb="3" eb="5">
      <t>チョウシャ</t>
    </rPh>
    <phoneticPr fontId="1"/>
  </si>
  <si>
    <t>・大田庁舎</t>
    <rPh sb="1" eb="3">
      <t>オオタ</t>
    </rPh>
    <rPh sb="3" eb="5">
      <t>チョウシャ</t>
    </rPh>
    <phoneticPr fontId="1"/>
  </si>
  <si>
    <t>■問い合わせ先</t>
    <rPh sb="1" eb="2">
      <t>ト</t>
    </rPh>
    <rPh sb="3" eb="4">
      <t>ア</t>
    </rPh>
    <rPh sb="6" eb="7">
      <t>サキ</t>
    </rPh>
    <phoneticPr fontId="1"/>
  </si>
  <si>
    <t>〒873-0001</t>
    <phoneticPr fontId="1"/>
  </si>
  <si>
    <t>大分県杵築市大字杵築377番地1</t>
    <rPh sb="0" eb="3">
      <t>オオイタケン</t>
    </rPh>
    <rPh sb="3" eb="6">
      <t>キツキシ</t>
    </rPh>
    <rPh sb="6" eb="8">
      <t>オオアザ</t>
    </rPh>
    <rPh sb="8" eb="10">
      <t>キツキ</t>
    </rPh>
    <rPh sb="13" eb="15">
      <t>バンチ</t>
    </rPh>
    <phoneticPr fontId="1"/>
  </si>
  <si>
    <t>杵築市役所　税務課　</t>
    <rPh sb="0" eb="3">
      <t>キツキシ</t>
    </rPh>
    <rPh sb="3" eb="5">
      <t>ヤクショ</t>
    </rPh>
    <rPh sb="6" eb="9">
      <t>ゼイムカ</t>
    </rPh>
    <phoneticPr fontId="1"/>
  </si>
  <si>
    <t>令和４年４月１日現在</t>
    <rPh sb="0" eb="1">
      <t>レイ</t>
    </rPh>
    <rPh sb="1" eb="2">
      <t>ワ</t>
    </rPh>
    <rPh sb="3" eb="4">
      <t>ネン</t>
    </rPh>
    <rPh sb="5" eb="6">
      <t>ツキ</t>
    </rPh>
    <rPh sb="7" eb="8">
      <t>ニチ</t>
    </rPh>
    <rPh sb="8" eb="10">
      <t>ゲンザイ</t>
    </rPh>
    <phoneticPr fontId="1"/>
  </si>
  <si>
    <t>ゆうちょ銀行
福岡貯金事務センター</t>
    <rPh sb="4" eb="6">
      <t>ギンコウ</t>
    </rPh>
    <rPh sb="7" eb="9">
      <t>フクオカ</t>
    </rPh>
    <rPh sb="9" eb="11">
      <t>チョキン</t>
    </rPh>
    <rPh sb="11" eb="13">
      <t>ジム</t>
    </rPh>
    <phoneticPr fontId="1"/>
  </si>
  <si>
    <t>0978-62-1805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</si>
</sst>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5" x14ac:knownFonts="1">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b/>
      <sz val="10"/>
      <name val="ＭＳ Ｐゴシック"/>
      <family val="3"/>
      <charset val="128"/>
    </font>
    <font>
      <b/>
      <sz val="11"/>
      <color indexed="10"/>
      <name val="ＭＳ Ｐゴシック"/>
      <family val="3"/>
      <charset val="128"/>
    </font>
    <font>
      <b/>
      <sz val="6"/>
      <name val="ＭＳ Ｐゴシック"/>
      <family val="3"/>
      <charset val="128"/>
    </font>
    <font>
      <b/>
      <sz val="4"/>
      <name val="ＭＳ Ｐゴシック"/>
      <family val="3"/>
      <charset val="128"/>
    </font>
    <font>
      <b/>
      <sz val="8"/>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5" tint="0.599963377788628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medium">
        <color indexed="64"/>
      </left>
      <right style="medium">
        <color indexed="64"/>
      </right>
      <top style="medium">
        <color indexed="64"/>
      </top>
      <bottom style="thin">
        <color indexed="64"/>
      </bottom>
      <diagonal/>
    </border>
    <border>
      <left/>
      <right style="dashed">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ck">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top style="thin">
        <color indexed="64"/>
      </top>
      <bottom/>
      <diagonal/>
    </border>
    <border>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bottom style="thick">
        <color indexed="64"/>
      </bottom>
      <diagonal/>
    </border>
    <border>
      <left style="thin">
        <color indexed="64"/>
      </left>
      <right style="dotted">
        <color indexed="64"/>
      </right>
      <top style="thick">
        <color indexed="64"/>
      </top>
      <bottom style="thin">
        <color indexed="64"/>
      </bottom>
      <diagonal/>
    </border>
    <border>
      <left style="thin">
        <color indexed="64"/>
      </left>
      <right style="dotted">
        <color indexed="64"/>
      </right>
      <top style="thin">
        <color indexed="64"/>
      </top>
      <bottom style="thick">
        <color indexed="64"/>
      </bottom>
      <diagonal/>
    </border>
    <border>
      <left style="dotted">
        <color indexed="64"/>
      </left>
      <right/>
      <top style="thick">
        <color indexed="64"/>
      </top>
      <bottom style="thin">
        <color indexed="64"/>
      </bottom>
      <diagonal/>
    </border>
    <border>
      <left style="dotted">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ck">
        <color indexed="64"/>
      </top>
      <bottom style="thin">
        <color indexed="64"/>
      </bottom>
      <diagonal/>
    </border>
    <border>
      <left style="dotted">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tted">
        <color indexed="64"/>
      </right>
      <top style="thick">
        <color indexed="64"/>
      </top>
      <bottom style="thin">
        <color indexed="64"/>
      </bottom>
      <diagonal/>
    </border>
    <border>
      <left/>
      <right style="dotted">
        <color indexed="64"/>
      </right>
      <top style="thin">
        <color indexed="64"/>
      </top>
      <bottom style="thick">
        <color indexed="64"/>
      </bottom>
      <diagonal/>
    </border>
    <border>
      <left style="dotted">
        <color indexed="64"/>
      </left>
      <right style="dotted">
        <color indexed="64"/>
      </right>
      <top style="thick">
        <color indexed="64"/>
      </top>
      <bottom style="thin">
        <color indexed="64"/>
      </bottom>
      <diagonal/>
    </border>
    <border>
      <left style="dotted">
        <color indexed="64"/>
      </left>
      <right style="dotted">
        <color indexed="64"/>
      </right>
      <top style="thin">
        <color indexed="64"/>
      </top>
      <bottom style="thick">
        <color indexed="64"/>
      </bottom>
      <diagonal/>
    </border>
    <border>
      <left style="dotted">
        <color indexed="64"/>
      </left>
      <right style="thick">
        <color indexed="64"/>
      </right>
      <top style="thick">
        <color indexed="64"/>
      </top>
      <bottom style="thin">
        <color indexed="64"/>
      </bottom>
      <diagonal/>
    </border>
    <border>
      <left style="dotted">
        <color indexed="64"/>
      </left>
      <right style="thick">
        <color indexed="64"/>
      </right>
      <top style="thin">
        <color indexed="64"/>
      </top>
      <bottom style="thick">
        <color indexed="64"/>
      </bottom>
      <diagonal/>
    </border>
    <border>
      <left style="dotted">
        <color indexed="64"/>
      </left>
      <right/>
      <top style="thin">
        <color indexed="64"/>
      </top>
      <bottom style="thin">
        <color indexed="64"/>
      </bottom>
      <diagonal/>
    </border>
    <border>
      <left/>
      <right/>
      <top style="thick">
        <color indexed="64"/>
      </top>
      <bottom style="thin">
        <color indexed="64"/>
      </bottom>
      <diagonal/>
    </border>
    <border>
      <left/>
      <right/>
      <top style="thin">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s>
  <cellStyleXfs count="1">
    <xf numFmtId="0" fontId="0" fillId="0" borderId="0">
      <alignment vertical="center"/>
    </xf>
  </cellStyleXfs>
  <cellXfs count="263">
    <xf numFmtId="0" fontId="0" fillId="0" borderId="0" xfId="0">
      <alignment vertical="center"/>
    </xf>
    <xf numFmtId="0" fontId="0" fillId="0" borderId="9" xfId="0" applyBorder="1">
      <alignment vertical="center"/>
    </xf>
    <xf numFmtId="0" fontId="6" fillId="0" borderId="1" xfId="0" applyFont="1" applyBorder="1">
      <alignment vertical="center"/>
    </xf>
    <xf numFmtId="0" fontId="6" fillId="0" borderId="4" xfId="0" applyFont="1" applyBorder="1">
      <alignment vertical="center"/>
    </xf>
    <xf numFmtId="49" fontId="6" fillId="0" borderId="10" xfId="0" applyNumberFormat="1" applyFont="1" applyBorder="1">
      <alignment vertical="center"/>
    </xf>
    <xf numFmtId="49" fontId="6" fillId="0" borderId="11" xfId="0" applyNumberFormat="1" applyFont="1" applyBorder="1">
      <alignment vertical="center"/>
    </xf>
    <xf numFmtId="0" fontId="6" fillId="0" borderId="5" xfId="0" applyFont="1" applyBorder="1">
      <alignment vertical="center"/>
    </xf>
    <xf numFmtId="0" fontId="6" fillId="0" borderId="8" xfId="0" applyFont="1" applyBorder="1">
      <alignment vertical="center"/>
    </xf>
    <xf numFmtId="0" fontId="9" fillId="0" borderId="1" xfId="0" applyFont="1" applyBorder="1" applyAlignment="1">
      <alignment horizontal="center" vertical="center"/>
    </xf>
    <xf numFmtId="0" fontId="6" fillId="0" borderId="12" xfId="0" applyFont="1" applyBorder="1">
      <alignment vertical="center"/>
    </xf>
    <xf numFmtId="0" fontId="6" fillId="0" borderId="13" xfId="0" applyFont="1" applyBorder="1">
      <alignment vertical="center"/>
    </xf>
    <xf numFmtId="0" fontId="6" fillId="0" borderId="0" xfId="0" applyFont="1">
      <alignment vertical="center"/>
    </xf>
    <xf numFmtId="0" fontId="6" fillId="0" borderId="0" xfId="0" applyFont="1" applyFill="1" applyBorder="1">
      <alignment vertical="center"/>
    </xf>
    <xf numFmtId="0" fontId="0" fillId="0" borderId="14" xfId="0"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0" fillId="0" borderId="0" xfId="0" applyProtection="1">
      <alignment vertical="center"/>
    </xf>
    <xf numFmtId="0" fontId="0" fillId="0" borderId="17" xfId="0" applyBorder="1" applyProtection="1">
      <alignment vertical="center"/>
    </xf>
    <xf numFmtId="0" fontId="1" fillId="0" borderId="18" xfId="0" applyFont="1" applyBorder="1" applyAlignment="1" applyProtection="1">
      <alignment horizontal="center" vertical="center" shrinkToFit="1"/>
    </xf>
    <xf numFmtId="0" fontId="0" fillId="0" borderId="0" xfId="0" applyBorder="1" applyProtection="1">
      <alignment vertical="center"/>
    </xf>
    <xf numFmtId="0" fontId="0" fillId="0" borderId="19" xfId="0" applyBorder="1" applyProtection="1">
      <alignment vertical="center"/>
    </xf>
    <xf numFmtId="0" fontId="0" fillId="0" borderId="20" xfId="0" applyBorder="1" applyAlignment="1" applyProtection="1">
      <alignment horizontal="center" vertical="center"/>
    </xf>
    <xf numFmtId="0" fontId="1" fillId="0" borderId="19" xfId="0" applyFont="1" applyBorder="1" applyAlignment="1" applyProtection="1">
      <alignment vertical="center"/>
    </xf>
    <xf numFmtId="0" fontId="1" fillId="0" borderId="17" xfId="0" applyFont="1" applyBorder="1" applyAlignment="1" applyProtection="1">
      <alignment vertical="center"/>
    </xf>
    <xf numFmtId="0" fontId="0" fillId="0" borderId="19" xfId="0" applyBorder="1" applyAlignment="1" applyProtection="1">
      <alignment vertical="center"/>
    </xf>
    <xf numFmtId="0" fontId="0" fillId="0" borderId="17" xfId="0" applyBorder="1" applyAlignment="1" applyProtection="1">
      <alignment vertical="center"/>
    </xf>
    <xf numFmtId="0" fontId="0" fillId="0" borderId="21" xfId="0" applyBorder="1" applyProtection="1">
      <alignment vertical="center"/>
    </xf>
    <xf numFmtId="0" fontId="0" fillId="0" borderId="22" xfId="0" applyBorder="1" applyProtection="1">
      <alignment vertical="center"/>
    </xf>
    <xf numFmtId="0" fontId="0" fillId="0" borderId="22" xfId="0" applyBorder="1" applyAlignment="1" applyProtection="1">
      <alignment vertical="center"/>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 fillId="0" borderId="4" xfId="0" applyFont="1" applyBorder="1" applyAlignment="1" applyProtection="1">
      <alignment horizontal="center" vertical="center" shrinkToFit="1"/>
    </xf>
    <xf numFmtId="0" fontId="1" fillId="0" borderId="19" xfId="0" applyFont="1" applyBorder="1" applyAlignment="1" applyProtection="1">
      <alignment horizontal="center" vertical="center"/>
    </xf>
    <xf numFmtId="0" fontId="1" fillId="0" borderId="17" xfId="0" applyFont="1" applyBorder="1" applyAlignment="1" applyProtection="1">
      <alignment horizontal="center" vertical="center"/>
    </xf>
    <xf numFmtId="0" fontId="4" fillId="0" borderId="23" xfId="0" applyFont="1" applyBorder="1" applyAlignment="1" applyProtection="1">
      <alignment horizontal="center" vertical="top"/>
    </xf>
    <xf numFmtId="0" fontId="4" fillId="0" borderId="24" xfId="0" applyFont="1" applyBorder="1" applyAlignment="1" applyProtection="1">
      <alignment horizontal="center" vertical="top"/>
    </xf>
    <xf numFmtId="0" fontId="4" fillId="0" borderId="25" xfId="0" applyFont="1" applyBorder="1" applyAlignment="1" applyProtection="1">
      <alignment horizontal="center" vertical="top"/>
    </xf>
    <xf numFmtId="0" fontId="4" fillId="0" borderId="26" xfId="0" applyFont="1" applyBorder="1" applyAlignment="1" applyProtection="1">
      <alignment horizontal="center" vertical="top"/>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4" fillId="0" borderId="19" xfId="0" applyFont="1" applyBorder="1" applyAlignment="1" applyProtection="1">
      <alignment horizontal="center" vertical="top"/>
    </xf>
    <xf numFmtId="0" fontId="4" fillId="0" borderId="17" xfId="0" applyFont="1" applyBorder="1" applyAlignment="1" applyProtection="1">
      <alignment horizontal="center" vertical="top"/>
    </xf>
    <xf numFmtId="0" fontId="0" fillId="0" borderId="32" xfId="0" applyBorder="1" applyProtection="1">
      <alignment vertical="center"/>
    </xf>
    <xf numFmtId="0" fontId="0" fillId="0" borderId="33" xfId="0" applyBorder="1" applyProtection="1">
      <alignment vertical="center"/>
    </xf>
    <xf numFmtId="0" fontId="0" fillId="0" borderId="34" xfId="0" applyBorder="1" applyProtection="1">
      <alignment vertical="center"/>
    </xf>
    <xf numFmtId="0" fontId="0" fillId="0" borderId="10" xfId="0" applyBorder="1" applyAlignment="1" applyProtection="1">
      <alignment vertical="center" shrinkToFit="1"/>
    </xf>
    <xf numFmtId="0" fontId="4" fillId="0" borderId="0" xfId="0" applyFont="1" applyBorder="1" applyProtection="1">
      <alignment vertical="center"/>
    </xf>
    <xf numFmtId="0" fontId="0" fillId="0" borderId="11" xfId="0" applyBorder="1" applyAlignment="1" applyProtection="1">
      <alignment vertical="center" shrinkToFit="1"/>
    </xf>
    <xf numFmtId="0" fontId="0" fillId="0" borderId="35" xfId="0" applyBorder="1" applyProtection="1">
      <alignment vertical="center"/>
    </xf>
    <xf numFmtId="0" fontId="0" fillId="0" borderId="36" xfId="0" applyBorder="1" applyProtection="1">
      <alignment vertical="center"/>
    </xf>
    <xf numFmtId="0" fontId="0" fillId="0" borderId="37" xfId="0" applyBorder="1" applyProtection="1">
      <alignment vertical="center"/>
    </xf>
    <xf numFmtId="0" fontId="0" fillId="2" borderId="1" xfId="0" applyFill="1" applyBorder="1" applyProtection="1">
      <alignment vertical="center"/>
      <protection locked="0"/>
    </xf>
    <xf numFmtId="0" fontId="5" fillId="0" borderId="0" xfId="0" applyFont="1" applyBorder="1" applyProtection="1">
      <alignment vertical="center"/>
    </xf>
    <xf numFmtId="0" fontId="5" fillId="0" borderId="0" xfId="0" applyFont="1" applyBorder="1" applyAlignment="1" applyProtection="1"/>
    <xf numFmtId="0" fontId="0" fillId="0" borderId="38" xfId="0" applyBorder="1" applyAlignment="1" applyProtection="1">
      <alignment horizontal="center" vertical="center"/>
    </xf>
    <xf numFmtId="0" fontId="4" fillId="0" borderId="39" xfId="0" applyFont="1" applyBorder="1" applyAlignment="1" applyProtection="1">
      <alignment horizontal="center" vertical="top"/>
    </xf>
    <xf numFmtId="0" fontId="4" fillId="0" borderId="40" xfId="0" applyFont="1" applyBorder="1" applyAlignment="1" applyProtection="1">
      <alignment horizontal="center" vertical="top"/>
    </xf>
    <xf numFmtId="0" fontId="0" fillId="0" borderId="41" xfId="0" applyFont="1" applyBorder="1" applyAlignment="1" applyProtection="1">
      <alignment horizontal="center" vertical="center"/>
    </xf>
    <xf numFmtId="0" fontId="4" fillId="0" borderId="42" xfId="0" applyFont="1" applyBorder="1" applyAlignment="1" applyProtection="1">
      <alignment horizontal="center" vertical="top"/>
    </xf>
    <xf numFmtId="0" fontId="0" fillId="0" borderId="43" xfId="0" applyFont="1" applyBorder="1" applyAlignment="1" applyProtection="1">
      <alignment horizontal="center" vertical="center"/>
    </xf>
    <xf numFmtId="0" fontId="6" fillId="2" borderId="10" xfId="0" applyFont="1" applyFill="1" applyBorder="1" applyProtection="1">
      <alignment vertical="center"/>
      <protection locked="0"/>
    </xf>
    <xf numFmtId="0" fontId="0" fillId="0" borderId="18" xfId="0" applyBorder="1">
      <alignment vertical="center"/>
    </xf>
    <xf numFmtId="0" fontId="0" fillId="0" borderId="20" xfId="0" applyBorder="1">
      <alignment vertical="center"/>
    </xf>
    <xf numFmtId="0" fontId="0" fillId="0" borderId="38" xfId="0" applyBorder="1">
      <alignment vertical="center"/>
    </xf>
    <xf numFmtId="0" fontId="8" fillId="3" borderId="0" xfId="0" applyFont="1" applyFill="1" applyAlignment="1" applyProtection="1">
      <alignment horizontal="center" vertical="center"/>
    </xf>
    <xf numFmtId="0" fontId="0" fillId="3" borderId="0" xfId="0" applyFill="1" applyAlignment="1" applyProtection="1">
      <alignment vertical="center"/>
    </xf>
    <xf numFmtId="0" fontId="6" fillId="0" borderId="48" xfId="0" applyFont="1" applyBorder="1" applyAlignment="1">
      <alignment vertical="center" wrapText="1"/>
    </xf>
    <xf numFmtId="0" fontId="6" fillId="0" borderId="40" xfId="0" applyFont="1" applyBorder="1" applyAlignment="1">
      <alignment vertical="center"/>
    </xf>
    <xf numFmtId="0" fontId="6" fillId="0" borderId="49" xfId="0" applyFont="1" applyBorder="1" applyAlignment="1">
      <alignment vertical="center"/>
    </xf>
    <xf numFmtId="0" fontId="6" fillId="0" borderId="21" xfId="0" applyFont="1" applyBorder="1" applyAlignment="1">
      <alignment vertical="center"/>
    </xf>
    <xf numFmtId="0" fontId="6" fillId="0" borderId="0" xfId="0" applyFont="1" applyBorder="1" applyAlignment="1">
      <alignment vertical="center"/>
    </xf>
    <xf numFmtId="0" fontId="6" fillId="0" borderId="22"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176" fontId="0" fillId="0" borderId="7" xfId="0" applyNumberForma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176" fontId="0" fillId="2" borderId="1" xfId="0" applyNumberFormat="1" applyFill="1" applyBorder="1" applyAlignment="1" applyProtection="1">
      <alignment vertical="center"/>
      <protection locked="0"/>
    </xf>
    <xf numFmtId="0" fontId="0" fillId="2" borderId="56" xfId="0" applyFill="1" applyBorder="1" applyAlignment="1" applyProtection="1">
      <alignment horizontal="left" vertical="center"/>
      <protection locked="0"/>
    </xf>
    <xf numFmtId="0" fontId="0" fillId="2" borderId="57"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2" borderId="44" xfId="0" applyFill="1" applyBorder="1" applyAlignment="1" applyProtection="1">
      <alignment vertical="center"/>
      <protection locked="0"/>
    </xf>
    <xf numFmtId="0" fontId="6" fillId="0" borderId="59" xfId="0" applyFont="1" applyBorder="1" applyAlignment="1">
      <alignment horizontal="left" vertical="center"/>
    </xf>
    <xf numFmtId="0" fontId="6" fillId="0" borderId="44" xfId="0" applyFont="1" applyBorder="1" applyAlignment="1">
      <alignment horizontal="left" vertical="center"/>
    </xf>
    <xf numFmtId="0" fontId="6" fillId="0" borderId="60" xfId="0" applyFont="1" applyBorder="1" applyAlignment="1">
      <alignment horizontal="left" vertical="center"/>
    </xf>
    <xf numFmtId="0" fontId="6" fillId="0" borderId="59" xfId="0" applyFont="1" applyBorder="1" applyAlignment="1">
      <alignment vertical="center"/>
    </xf>
    <xf numFmtId="0" fontId="0" fillId="0" borderId="60" xfId="0" applyBorder="1" applyAlignment="1">
      <alignment vertical="center"/>
    </xf>
    <xf numFmtId="0" fontId="6" fillId="0" borderId="48" xfId="0" applyFont="1" applyBorder="1" applyAlignment="1">
      <alignment vertical="center"/>
    </xf>
    <xf numFmtId="0" fontId="6" fillId="0" borderId="63" xfId="0" applyFont="1" applyBorder="1" applyAlignment="1">
      <alignment vertical="center"/>
    </xf>
    <xf numFmtId="0" fontId="6" fillId="0" borderId="4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0" fontId="0" fillId="0" borderId="44" xfId="0" applyBorder="1" applyAlignment="1">
      <alignment vertical="center"/>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6" xfId="0" applyFont="1" applyBorder="1" applyAlignment="1" applyProtection="1">
      <alignment vertical="center"/>
      <protection locked="0"/>
    </xf>
    <xf numFmtId="0" fontId="6" fillId="0" borderId="47" xfId="0" applyFont="1" applyBorder="1" applyAlignment="1" applyProtection="1">
      <alignment vertical="center"/>
      <protection locked="0"/>
    </xf>
    <xf numFmtId="0" fontId="6" fillId="0" borderId="4" xfId="0" applyFont="1" applyBorder="1" applyAlignment="1">
      <alignment vertical="center" textRotation="255"/>
    </xf>
    <xf numFmtId="0" fontId="6" fillId="0" borderId="6" xfId="0" applyFont="1" applyBorder="1" applyAlignment="1">
      <alignment vertical="center" textRotation="255"/>
    </xf>
    <xf numFmtId="0" fontId="6" fillId="2" borderId="59" xfId="0" applyFont="1"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6" fillId="0" borderId="61" xfId="0" applyFont="1" applyBorder="1" applyAlignment="1" applyProtection="1">
      <alignment vertical="center"/>
      <protection locked="0"/>
    </xf>
    <xf numFmtId="0" fontId="6" fillId="0" borderId="62" xfId="0" applyFont="1" applyBorder="1" applyAlignment="1" applyProtection="1">
      <alignment vertical="center"/>
      <protection locked="0"/>
    </xf>
    <xf numFmtId="0" fontId="13" fillId="0" borderId="40" xfId="0" applyFont="1" applyBorder="1" applyAlignment="1" applyProtection="1">
      <alignment horizontal="center" vertical="center"/>
    </xf>
    <xf numFmtId="0" fontId="7" fillId="0" borderId="49" xfId="0" applyFont="1" applyBorder="1" applyAlignment="1">
      <alignment horizontal="center" vertical="center"/>
    </xf>
    <xf numFmtId="0" fontId="7" fillId="0" borderId="41" xfId="0" applyFont="1" applyBorder="1" applyAlignment="1">
      <alignment horizontal="center" vertical="center"/>
    </xf>
    <xf numFmtId="0" fontId="7" fillId="0" borderId="64" xfId="0" applyFont="1" applyBorder="1" applyAlignment="1">
      <alignment horizontal="center" vertical="center"/>
    </xf>
    <xf numFmtId="0" fontId="6" fillId="0" borderId="21" xfId="0" applyFont="1" applyBorder="1" applyAlignment="1" applyProtection="1">
      <alignment horizontal="left" vertical="center"/>
    </xf>
    <xf numFmtId="0" fontId="6" fillId="0" borderId="0" xfId="0" applyFont="1" applyAlignment="1" applyProtection="1">
      <alignment horizontal="left" vertical="center"/>
    </xf>
    <xf numFmtId="0" fontId="5" fillId="0" borderId="10" xfId="0" applyFont="1" applyBorder="1" applyAlignment="1" applyProtection="1">
      <alignment vertical="center" textRotation="255"/>
    </xf>
    <xf numFmtId="0" fontId="5" fillId="0" borderId="65" xfId="0" applyFont="1" applyBorder="1" applyAlignment="1" applyProtection="1">
      <alignment vertical="center" textRotation="255"/>
    </xf>
    <xf numFmtId="0" fontId="0" fillId="0" borderId="66" xfId="0" applyBorder="1" applyAlignment="1" applyProtection="1">
      <alignment horizontal="center" vertical="center" shrinkToFit="1"/>
    </xf>
    <xf numFmtId="0" fontId="0" fillId="0" borderId="53" xfId="0" applyBorder="1" applyAlignment="1" applyProtection="1">
      <alignment horizontal="center" vertical="center" shrinkToFit="1"/>
    </xf>
    <xf numFmtId="0" fontId="0" fillId="0" borderId="67" xfId="0" applyBorder="1" applyAlignment="1" applyProtection="1">
      <alignment horizontal="center" vertical="center"/>
    </xf>
    <xf numFmtId="0" fontId="0" fillId="0" borderId="40" xfId="0" applyBorder="1" applyAlignment="1" applyProtection="1">
      <alignment horizontal="center" vertical="center"/>
    </xf>
    <xf numFmtId="0" fontId="0" fillId="0" borderId="65" xfId="0" applyBorder="1" applyAlignment="1" applyProtection="1">
      <alignment horizontal="center" vertical="center"/>
    </xf>
    <xf numFmtId="0" fontId="0" fillId="0" borderId="68" xfId="0" applyBorder="1" applyAlignment="1" applyProtection="1">
      <alignment horizontal="center" vertical="center"/>
    </xf>
    <xf numFmtId="0" fontId="0" fillId="0" borderId="41" xfId="0" applyBorder="1" applyAlignment="1" applyProtection="1">
      <alignment horizontal="center" vertical="center"/>
    </xf>
    <xf numFmtId="0" fontId="0" fillId="0" borderId="69" xfId="0" applyBorder="1" applyAlignment="1" applyProtection="1">
      <alignment horizontal="center" vertical="center"/>
    </xf>
    <xf numFmtId="0" fontId="0" fillId="0" borderId="49" xfId="0" applyBorder="1" applyAlignment="1" applyProtection="1">
      <alignment horizontal="center" vertical="center"/>
    </xf>
    <xf numFmtId="0" fontId="0" fillId="0" borderId="64" xfId="0" applyBorder="1" applyAlignment="1" applyProtection="1">
      <alignment horizontal="center" vertical="center"/>
    </xf>
    <xf numFmtId="0" fontId="5" fillId="0" borderId="44" xfId="0" applyFont="1" applyBorder="1" applyAlignment="1" applyProtection="1">
      <alignment vertical="center" textRotation="255"/>
    </xf>
    <xf numFmtId="0" fontId="0" fillId="0" borderId="40" xfId="0" applyBorder="1" applyAlignment="1" applyProtection="1">
      <alignment horizontal="center" vertical="center" shrinkToFit="1"/>
    </xf>
    <xf numFmtId="0" fontId="0" fillId="0" borderId="41" xfId="0" applyBorder="1" applyAlignment="1" applyProtection="1">
      <alignment horizontal="center" vertical="center" shrinkToFit="1"/>
    </xf>
    <xf numFmtId="0" fontId="11" fillId="0" borderId="67" xfId="0" applyFont="1" applyBorder="1" applyAlignment="1" applyProtection="1">
      <alignment horizontal="center" vertical="center" textRotation="255" wrapText="1"/>
    </xf>
    <xf numFmtId="0" fontId="1" fillId="0" borderId="40"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41" xfId="0" applyFont="1" applyBorder="1" applyAlignment="1">
      <alignment horizontal="center" vertical="center" textRotation="255"/>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1" xfId="0" applyFont="1" applyBorder="1" applyAlignment="1" applyProtection="1">
      <alignment horizontal="center" vertical="center"/>
    </xf>
    <xf numFmtId="0" fontId="1" fillId="0" borderId="0" xfId="0" applyFont="1" applyBorder="1" applyAlignment="1" applyProtection="1">
      <alignment vertical="center" textRotation="255"/>
    </xf>
    <xf numFmtId="0" fontId="1" fillId="0" borderId="22" xfId="0" applyFont="1" applyBorder="1" applyAlignment="1" applyProtection="1">
      <alignment vertical="center" textRotation="255"/>
    </xf>
    <xf numFmtId="0" fontId="0" fillId="0" borderId="66" xfId="0" applyBorder="1" applyAlignment="1" applyProtection="1">
      <alignment vertical="center" shrinkToFit="1"/>
    </xf>
    <xf numFmtId="0" fontId="0" fillId="0" borderId="53" xfId="0" applyBorder="1" applyAlignment="1" applyProtection="1">
      <alignment vertical="center" shrinkToFit="1"/>
    </xf>
    <xf numFmtId="49" fontId="0" fillId="0" borderId="12" xfId="0" applyNumberFormat="1" applyBorder="1" applyAlignment="1" applyProtection="1">
      <alignment vertical="center"/>
    </xf>
    <xf numFmtId="0" fontId="0" fillId="0" borderId="48" xfId="0" applyBorder="1" applyAlignment="1" applyProtection="1">
      <alignment horizontal="center" vertical="center" shrinkToFit="1"/>
    </xf>
    <xf numFmtId="0" fontId="0" fillId="0" borderId="63" xfId="0" applyBorder="1" applyAlignment="1" applyProtection="1">
      <alignment horizontal="center" vertical="center" shrinkToFit="1"/>
    </xf>
    <xf numFmtId="0" fontId="0" fillId="0" borderId="70" xfId="0" applyBorder="1" applyAlignment="1" applyProtection="1">
      <alignment horizontal="center" vertical="center"/>
    </xf>
    <xf numFmtId="0" fontId="0" fillId="0" borderId="26" xfId="0" applyBorder="1" applyAlignment="1" applyProtection="1">
      <alignment horizontal="center" vertical="center"/>
    </xf>
    <xf numFmtId="0" fontId="0" fillId="0" borderId="71" xfId="0" applyBorder="1" applyAlignment="1" applyProtection="1">
      <alignment horizontal="center" vertical="center"/>
    </xf>
    <xf numFmtId="0" fontId="0" fillId="0" borderId="24" xfId="0" applyBorder="1" applyAlignment="1" applyProtection="1">
      <alignment horizontal="center" vertical="center"/>
    </xf>
    <xf numFmtId="0" fontId="0" fillId="0" borderId="72" xfId="0" applyBorder="1" applyAlignment="1" applyProtection="1">
      <alignment horizontal="center" vertical="center"/>
    </xf>
    <xf numFmtId="0" fontId="0" fillId="0" borderId="39" xfId="0" applyBorder="1" applyAlignment="1" applyProtection="1">
      <alignment horizontal="center" vertical="center"/>
    </xf>
    <xf numFmtId="0" fontId="0" fillId="0" borderId="73" xfId="0" applyBorder="1" applyAlignment="1" applyProtection="1">
      <alignment horizontal="center" vertical="center"/>
    </xf>
    <xf numFmtId="0" fontId="0" fillId="0" borderId="74" xfId="0" applyBorder="1" applyAlignment="1" applyProtection="1">
      <alignment horizontal="center" vertical="center"/>
    </xf>
    <xf numFmtId="0" fontId="0" fillId="0" borderId="75" xfId="0" applyBorder="1" applyAlignment="1" applyProtection="1">
      <alignment vertical="center" shrinkToFit="1"/>
    </xf>
    <xf numFmtId="0" fontId="0" fillId="0" borderId="23" xfId="0" applyBorder="1" applyAlignment="1" applyProtection="1">
      <alignment horizontal="center" vertical="center"/>
    </xf>
    <xf numFmtId="0" fontId="0" fillId="0" borderId="25" xfId="0" applyBorder="1" applyAlignment="1" applyProtection="1">
      <alignment horizontal="center" vertical="center"/>
    </xf>
    <xf numFmtId="0" fontId="0" fillId="0" borderId="76" xfId="0" applyBorder="1" applyAlignment="1" applyProtection="1">
      <alignment horizontal="center"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0" fontId="0" fillId="0" borderId="79" xfId="0" applyBorder="1" applyAlignment="1" applyProtection="1">
      <alignment horizontal="center" vertical="center"/>
    </xf>
    <xf numFmtId="0" fontId="0" fillId="0" borderId="80" xfId="0" applyBorder="1" applyAlignment="1" applyProtection="1">
      <alignment vertical="center"/>
    </xf>
    <xf numFmtId="0" fontId="0" fillId="0" borderId="81" xfId="0" applyBorder="1" applyAlignment="1" applyProtection="1">
      <alignment vertical="center"/>
    </xf>
    <xf numFmtId="49" fontId="0" fillId="0" borderId="82" xfId="0" applyNumberFormat="1" applyBorder="1" applyAlignment="1" applyProtection="1">
      <alignment vertical="center"/>
    </xf>
    <xf numFmtId="49" fontId="0" fillId="0" borderId="83" xfId="0" applyNumberFormat="1" applyBorder="1" applyAlignment="1" applyProtection="1">
      <alignment vertical="center"/>
    </xf>
    <xf numFmtId="0" fontId="0" fillId="0" borderId="84" xfId="0" applyBorder="1" applyAlignment="1" applyProtection="1">
      <alignment horizontal="center" vertical="center"/>
    </xf>
    <xf numFmtId="0" fontId="0" fillId="0" borderId="85" xfId="0" applyBorder="1" applyAlignment="1" applyProtection="1">
      <alignment horizontal="center" vertical="center"/>
    </xf>
    <xf numFmtId="49" fontId="0" fillId="0" borderId="1" xfId="0" applyNumberFormat="1" applyBorder="1" applyAlignment="1" applyProtection="1">
      <alignment vertical="center"/>
    </xf>
    <xf numFmtId="49" fontId="0" fillId="0" borderId="86" xfId="0" applyNumberFormat="1" applyBorder="1" applyAlignment="1" applyProtection="1">
      <alignment vertical="center"/>
    </xf>
    <xf numFmtId="0" fontId="0" fillId="0" borderId="99" xfId="0" applyBorder="1" applyAlignment="1" applyProtection="1">
      <alignment horizontal="center" vertical="center"/>
    </xf>
    <xf numFmtId="0" fontId="0" fillId="0" borderId="42" xfId="0" applyBorder="1" applyAlignment="1" applyProtection="1">
      <alignment horizontal="center" vertical="center"/>
    </xf>
    <xf numFmtId="0" fontId="0" fillId="0" borderId="87" xfId="0" applyBorder="1" applyAlignment="1" applyProtection="1">
      <alignment horizontal="left" vertical="center" textRotation="255" indent="2"/>
    </xf>
    <xf numFmtId="0" fontId="0" fillId="0" borderId="87" xfId="0" applyBorder="1" applyAlignment="1" applyProtection="1">
      <alignment horizontal="left" vertical="center" indent="2"/>
    </xf>
    <xf numFmtId="0" fontId="0" fillId="0" borderId="33" xfId="0" applyBorder="1" applyAlignment="1" applyProtection="1">
      <alignment horizontal="left" vertical="center" indent="2"/>
    </xf>
    <xf numFmtId="0" fontId="0" fillId="0" borderId="88" xfId="0" applyBorder="1" applyAlignment="1" applyProtection="1">
      <alignment horizontal="left" vertical="center" indent="2"/>
    </xf>
    <xf numFmtId="0" fontId="0" fillId="0" borderId="89" xfId="0" applyBorder="1" applyAlignment="1" applyProtection="1">
      <alignment vertical="center"/>
    </xf>
    <xf numFmtId="0" fontId="0" fillId="0" borderId="90" xfId="0" applyBorder="1" applyAlignment="1" applyProtection="1">
      <alignment vertical="center"/>
    </xf>
    <xf numFmtId="0" fontId="0" fillId="0" borderId="91" xfId="0" applyBorder="1" applyAlignment="1" applyProtection="1">
      <alignment vertical="center"/>
    </xf>
    <xf numFmtId="0" fontId="0" fillId="0" borderId="92" xfId="0" applyBorder="1" applyAlignment="1" applyProtection="1">
      <alignment vertical="center"/>
    </xf>
    <xf numFmtId="0" fontId="0" fillId="0" borderId="93" xfId="0"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0" fillId="0" borderId="97" xfId="0" applyBorder="1" applyAlignment="1" applyProtection="1">
      <alignment horizontal="center" vertical="center"/>
    </xf>
    <xf numFmtId="0" fontId="0" fillId="0" borderId="98" xfId="0" applyBorder="1" applyAlignment="1" applyProtection="1">
      <alignment horizontal="center" vertical="center"/>
    </xf>
    <xf numFmtId="0" fontId="0" fillId="0" borderId="4" xfId="0" applyBorder="1" applyAlignment="1" applyProtection="1">
      <alignment vertical="center"/>
    </xf>
    <xf numFmtId="0" fontId="0" fillId="0" borderId="1" xfId="0" applyBorder="1" applyAlignment="1" applyProtection="1">
      <alignment vertical="center"/>
    </xf>
    <xf numFmtId="0" fontId="8" fillId="0" borderId="0" xfId="0" applyFont="1" applyBorder="1" applyAlignment="1" applyProtection="1">
      <alignment vertical="center"/>
    </xf>
    <xf numFmtId="0" fontId="14" fillId="0" borderId="0" xfId="0" applyFont="1" applyBorder="1" applyAlignment="1" applyProtection="1">
      <alignment vertical="center"/>
    </xf>
    <xf numFmtId="0" fontId="14" fillId="0" borderId="51" xfId="0" applyFont="1" applyBorder="1" applyAlignment="1" applyProtection="1">
      <alignment vertical="center"/>
    </xf>
    <xf numFmtId="0" fontId="1" fillId="0" borderId="5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0" fillId="0" borderId="59" xfId="0" applyBorder="1" applyAlignment="1" applyProtection="1">
      <alignment horizontal="center" vertical="center"/>
    </xf>
    <xf numFmtId="0" fontId="0" fillId="0" borderId="44" xfId="0" applyBorder="1" applyAlignment="1" applyProtection="1">
      <alignment horizontal="center" vertical="center"/>
    </xf>
    <xf numFmtId="0" fontId="0" fillId="0" borderId="10" xfId="0" applyBorder="1" applyAlignment="1" applyProtection="1">
      <alignment horizontal="center" vertical="center"/>
    </xf>
    <xf numFmtId="0" fontId="0" fillId="0" borderId="1" xfId="0" applyBorder="1" applyAlignment="1" applyProtection="1">
      <alignment horizontal="center" vertical="center"/>
    </xf>
    <xf numFmtId="0" fontId="0" fillId="0" borderId="5" xfId="0" applyBorder="1" applyAlignment="1" applyProtection="1">
      <alignment vertical="center"/>
    </xf>
    <xf numFmtId="0" fontId="1" fillId="0" borderId="4" xfId="0" applyFont="1"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Protection="1">
      <alignment vertical="center"/>
    </xf>
    <xf numFmtId="49" fontId="0" fillId="0" borderId="1" xfId="0" applyNumberFormat="1" applyBorder="1" applyAlignment="1" applyProtection="1">
      <alignment horizontal="center" vertical="center"/>
    </xf>
    <xf numFmtId="0" fontId="0" fillId="0" borderId="87" xfId="0" applyBorder="1" applyAlignment="1" applyProtection="1">
      <alignment vertical="center" textRotation="255"/>
    </xf>
    <xf numFmtId="0" fontId="0" fillId="0" borderId="33" xfId="0" applyBorder="1" applyAlignment="1" applyProtection="1">
      <alignment vertical="center"/>
    </xf>
    <xf numFmtId="0" fontId="0" fillId="0" borderId="88" xfId="0" applyBorder="1" applyAlignment="1" applyProtection="1">
      <alignment vertical="center"/>
    </xf>
    <xf numFmtId="49" fontId="0" fillId="0" borderId="82" xfId="0" applyNumberFormat="1" applyBorder="1" applyAlignment="1" applyProtection="1">
      <alignment horizontal="center" vertical="center"/>
    </xf>
    <xf numFmtId="49" fontId="0" fillId="0" borderId="83" xfId="0" applyNumberFormat="1" applyBorder="1" applyAlignment="1" applyProtection="1">
      <alignment horizontal="center" vertical="center"/>
    </xf>
    <xf numFmtId="0" fontId="0" fillId="0" borderId="100" xfId="0" applyBorder="1" applyAlignment="1" applyProtection="1">
      <alignment horizontal="center" vertical="center"/>
    </xf>
    <xf numFmtId="0" fontId="0" fillId="0" borderId="101" xfId="0" applyBorder="1" applyAlignment="1" applyProtection="1">
      <alignment horizontal="center" vertical="center"/>
    </xf>
    <xf numFmtId="0" fontId="0" fillId="0" borderId="0" xfId="0" applyProtection="1">
      <alignment vertical="center"/>
    </xf>
    <xf numFmtId="0" fontId="0" fillId="0" borderId="51" xfId="0" applyBorder="1" applyProtection="1">
      <alignment vertical="center"/>
    </xf>
    <xf numFmtId="49" fontId="0" fillId="0" borderId="86" xfId="0" applyNumberFormat="1" applyBorder="1" applyAlignment="1" applyProtection="1">
      <alignment horizontal="center" vertical="center"/>
    </xf>
    <xf numFmtId="0" fontId="2" fillId="0" borderId="0" xfId="0" applyFont="1" applyBorder="1" applyAlignment="1" applyProtection="1">
      <alignment horizontal="center" vertical="center"/>
    </xf>
    <xf numFmtId="49" fontId="0" fillId="0" borderId="12" xfId="0" applyNumberFormat="1" applyBorder="1" applyAlignment="1" applyProtection="1">
      <alignment horizontal="center" vertical="center"/>
    </xf>
    <xf numFmtId="0" fontId="7" fillId="0" borderId="4" xfId="0" applyFont="1" applyBorder="1" applyAlignment="1" applyProtection="1">
      <alignment vertical="center"/>
    </xf>
    <xf numFmtId="0" fontId="7" fillId="0" borderId="6" xfId="0" applyFont="1" applyBorder="1" applyAlignment="1" applyProtection="1">
      <alignment vertical="center"/>
    </xf>
    <xf numFmtId="0" fontId="7" fillId="0" borderId="67" xfId="0" applyFont="1" applyBorder="1" applyAlignment="1" applyProtection="1">
      <alignment horizontal="center" vertical="center" wrapText="1" shrinkToFit="1"/>
    </xf>
    <xf numFmtId="0" fontId="7" fillId="0" borderId="40" xfId="0" applyFont="1" applyBorder="1" applyAlignment="1" applyProtection="1">
      <alignment horizontal="center" vertical="center" shrinkToFit="1"/>
    </xf>
    <xf numFmtId="0" fontId="7" fillId="0" borderId="65" xfId="0" applyFont="1" applyBorder="1" applyAlignment="1" applyProtection="1">
      <alignment horizontal="center" vertical="center" shrinkToFit="1"/>
    </xf>
    <xf numFmtId="0" fontId="7" fillId="0" borderId="102" xfId="0" applyFont="1" applyBorder="1" applyAlignment="1" applyProtection="1">
      <alignment horizontal="center" vertical="center" shrinkToFit="1"/>
    </xf>
    <xf numFmtId="0" fontId="7" fillId="0" borderId="51" xfId="0" applyFont="1" applyBorder="1" applyAlignment="1" applyProtection="1">
      <alignment horizontal="center" vertical="center" shrinkToFit="1"/>
    </xf>
    <xf numFmtId="0" fontId="7" fillId="0" borderId="103" xfId="0" applyFont="1" applyBorder="1" applyAlignment="1" applyProtection="1">
      <alignment horizontal="center" vertical="center" shrinkToFit="1"/>
    </xf>
    <xf numFmtId="0" fontId="0" fillId="0" borderId="87" xfId="0" applyBorder="1" applyAlignment="1" applyProtection="1">
      <alignment vertical="center"/>
    </xf>
    <xf numFmtId="0" fontId="5" fillId="0" borderId="104" xfId="0" applyFont="1" applyBorder="1" applyAlignment="1" applyProtection="1">
      <alignment horizontal="center" vertical="center" shrinkToFit="1"/>
    </xf>
    <xf numFmtId="0" fontId="0" fillId="0" borderId="105" xfId="0" applyBorder="1" applyAlignment="1" applyProtection="1">
      <alignment horizontal="center" vertical="center" shrinkToFit="1"/>
    </xf>
    <xf numFmtId="0" fontId="0" fillId="0" borderId="106" xfId="0" applyBorder="1" applyAlignment="1" applyProtection="1">
      <alignment horizontal="center" vertical="center" shrinkToFit="1"/>
    </xf>
    <xf numFmtId="0" fontId="5" fillId="0" borderId="107"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87" xfId="0" applyBorder="1" applyAlignment="1" applyProtection="1">
      <alignment horizontal="center" vertical="center" shrinkToFit="1"/>
    </xf>
    <xf numFmtId="0" fontId="5" fillId="0" borderId="108" xfId="0" applyFont="1" applyBorder="1" applyAlignment="1" applyProtection="1">
      <alignment horizontal="center" vertical="center" shrinkToFit="1"/>
    </xf>
    <xf numFmtId="0" fontId="0" fillId="0" borderId="109" xfId="0" applyBorder="1" applyAlignment="1" applyProtection="1">
      <alignment horizontal="center" vertical="center" shrinkToFit="1"/>
    </xf>
    <xf numFmtId="0" fontId="0" fillId="0" borderId="110" xfId="0" applyBorder="1" applyAlignment="1" applyProtection="1">
      <alignment horizontal="center" vertical="center" shrinkToFit="1"/>
    </xf>
    <xf numFmtId="0" fontId="0" fillId="0" borderId="48" xfId="0" applyBorder="1" applyAlignment="1" applyProtection="1">
      <alignment horizontal="left" vertical="top" wrapText="1"/>
    </xf>
    <xf numFmtId="0" fontId="0" fillId="0" borderId="40" xfId="0" applyBorder="1" applyAlignment="1">
      <alignment horizontal="left" vertical="top" wrapText="1"/>
    </xf>
    <xf numFmtId="0" fontId="0" fillId="0" borderId="49" xfId="0"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6" xfId="0" applyBorder="1" applyAlignment="1" applyProtection="1">
      <alignment vertical="center"/>
    </xf>
    <xf numFmtId="0" fontId="0" fillId="0" borderId="12" xfId="0" applyBorder="1" applyAlignment="1" applyProtection="1">
      <alignment vertical="center"/>
    </xf>
    <xf numFmtId="0" fontId="0" fillId="0" borderId="7" xfId="0" applyBorder="1" applyAlignment="1" applyProtection="1">
      <alignment vertical="center"/>
    </xf>
    <xf numFmtId="0" fontId="0" fillId="0" borderId="13" xfId="0" applyBorder="1" applyAlignment="1" applyProtection="1">
      <alignment vertical="center"/>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5" fillId="0" borderId="67" xfId="0" applyFont="1" applyBorder="1" applyAlignment="1" applyProtection="1">
      <alignment horizontal="center" vertical="center" wrapText="1"/>
    </xf>
    <xf numFmtId="0" fontId="5" fillId="0" borderId="40"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10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7"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69" xfId="0" applyFont="1" applyBorder="1" applyAlignment="1" applyProtection="1">
      <alignment horizontal="center" vertical="center"/>
    </xf>
    <xf numFmtId="0" fontId="6" fillId="0" borderId="21" xfId="0" applyFont="1" applyBorder="1" applyAlignment="1" applyProtection="1">
      <alignment vertical="center"/>
    </xf>
    <xf numFmtId="0" fontId="6" fillId="0" borderId="0" xfId="0" applyFont="1" applyAlignment="1" applyProtection="1">
      <alignment vertical="center"/>
    </xf>
    <xf numFmtId="0" fontId="0" fillId="0" borderId="70" xfId="0" applyFont="1" applyBorder="1" applyAlignment="1" applyProtection="1">
      <alignment horizontal="center" vertical="center"/>
    </xf>
    <xf numFmtId="0" fontId="6" fillId="0" borderId="0" xfId="0" applyFont="1" applyAlignment="1">
      <alignment vertical="center"/>
    </xf>
    <xf numFmtId="0" fontId="0" fillId="0" borderId="45" xfId="0" applyBorder="1" applyAlignment="1">
      <alignment vertical="center"/>
    </xf>
    <xf numFmtId="0" fontId="0" fillId="0" borderId="47" xfId="0" applyBorder="1" applyAlignment="1">
      <alignment vertical="center"/>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xdr:colOff>
      <xdr:row>10</xdr:row>
      <xdr:rowOff>47625</xdr:rowOff>
    </xdr:from>
    <xdr:to>
      <xdr:col>7</xdr:col>
      <xdr:colOff>0</xdr:colOff>
      <xdr:row>11</xdr:row>
      <xdr:rowOff>0</xdr:rowOff>
    </xdr:to>
    <xdr:sp macro="" textlink="">
      <xdr:nvSpPr>
        <xdr:cNvPr id="2" name="正方形/長方形 1"/>
        <xdr:cNvSpPr/>
      </xdr:nvSpPr>
      <xdr:spPr>
        <a:xfrm>
          <a:off x="3248025" y="2228850"/>
          <a:ext cx="466725" cy="2000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b="1"/>
            <a:t>月</a:t>
          </a:r>
        </a:p>
      </xdr:txBody>
    </xdr:sp>
    <xdr:clientData/>
  </xdr:twoCellAnchor>
  <xdr:twoCellAnchor>
    <xdr:from>
      <xdr:col>4</xdr:col>
      <xdr:colOff>19050</xdr:colOff>
      <xdr:row>9</xdr:row>
      <xdr:rowOff>19050</xdr:rowOff>
    </xdr:from>
    <xdr:to>
      <xdr:col>4</xdr:col>
      <xdr:colOff>457200</xdr:colOff>
      <xdr:row>9</xdr:row>
      <xdr:rowOff>228600</xdr:rowOff>
    </xdr:to>
    <xdr:sp macro="" textlink="">
      <xdr:nvSpPr>
        <xdr:cNvPr id="3" name="正方形/長方形 2"/>
        <xdr:cNvSpPr/>
      </xdr:nvSpPr>
      <xdr:spPr>
        <a:xfrm>
          <a:off x="2276475" y="1952625"/>
          <a:ext cx="438150" cy="209550"/>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b="1"/>
            <a:t>年</a:t>
          </a:r>
        </a:p>
      </xdr:txBody>
    </xdr:sp>
    <xdr:clientData/>
  </xdr:twoCellAnchor>
  <xdr:twoCellAnchor>
    <xdr:from>
      <xdr:col>4</xdr:col>
      <xdr:colOff>19050</xdr:colOff>
      <xdr:row>10</xdr:row>
      <xdr:rowOff>19050</xdr:rowOff>
    </xdr:from>
    <xdr:to>
      <xdr:col>4</xdr:col>
      <xdr:colOff>466725</xdr:colOff>
      <xdr:row>10</xdr:row>
      <xdr:rowOff>238126</xdr:rowOff>
    </xdr:to>
    <xdr:sp macro="" textlink="">
      <xdr:nvSpPr>
        <xdr:cNvPr id="5" name="正方形/長方形 4"/>
        <xdr:cNvSpPr/>
      </xdr:nvSpPr>
      <xdr:spPr>
        <a:xfrm>
          <a:off x="2276475" y="2200275"/>
          <a:ext cx="447675" cy="2190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b="1"/>
            <a:t>年</a:t>
          </a:r>
        </a:p>
      </xdr:txBody>
    </xdr:sp>
    <xdr:clientData/>
  </xdr:twoCellAnchor>
  <xdr:twoCellAnchor>
    <xdr:from>
      <xdr:col>6</xdr:col>
      <xdr:colOff>9525</xdr:colOff>
      <xdr:row>9</xdr:row>
      <xdr:rowOff>19049</xdr:rowOff>
    </xdr:from>
    <xdr:to>
      <xdr:col>7</xdr:col>
      <xdr:colOff>1</xdr:colOff>
      <xdr:row>9</xdr:row>
      <xdr:rowOff>219074</xdr:rowOff>
    </xdr:to>
    <xdr:sp macro="" textlink="">
      <xdr:nvSpPr>
        <xdr:cNvPr id="6" name="正方形/長方形 5"/>
        <xdr:cNvSpPr/>
      </xdr:nvSpPr>
      <xdr:spPr>
        <a:xfrm>
          <a:off x="3248025" y="1952624"/>
          <a:ext cx="466726" cy="2000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t>　月</a:t>
          </a:r>
        </a:p>
      </xdr:txBody>
    </xdr:sp>
    <xdr:clientData/>
  </xdr:twoCellAnchor>
  <xdr:oneCellAnchor>
    <xdr:from>
      <xdr:col>10</xdr:col>
      <xdr:colOff>295275</xdr:colOff>
      <xdr:row>12</xdr:row>
      <xdr:rowOff>57150</xdr:rowOff>
    </xdr:from>
    <xdr:ext cx="184731" cy="264560"/>
    <xdr:sp macro="" textlink="">
      <xdr:nvSpPr>
        <xdr:cNvPr id="4" name="テキスト ボックス 3"/>
        <xdr:cNvSpPr txBox="1"/>
      </xdr:nvSpPr>
      <xdr:spPr>
        <a:xfrm>
          <a:off x="5676900"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95250</xdr:colOff>
      <xdr:row>3</xdr:row>
      <xdr:rowOff>76200</xdr:rowOff>
    </xdr:from>
    <xdr:to>
      <xdr:col>12</xdr:col>
      <xdr:colOff>142875</xdr:colOff>
      <xdr:row>4</xdr:row>
      <xdr:rowOff>161925</xdr:rowOff>
    </xdr:to>
    <xdr:sp macro="" textlink="">
      <xdr:nvSpPr>
        <xdr:cNvPr id="1292" name="Oval 1"/>
        <xdr:cNvSpPr>
          <a:spLocks noChangeArrowheads="1"/>
        </xdr:cNvSpPr>
      </xdr:nvSpPr>
      <xdr:spPr bwMode="auto">
        <a:xfrm>
          <a:off x="3048000" y="514350"/>
          <a:ext cx="266700" cy="3048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28575</xdr:colOff>
      <xdr:row>3</xdr:row>
      <xdr:rowOff>76200</xdr:rowOff>
    </xdr:from>
    <xdr:to>
      <xdr:col>27</xdr:col>
      <xdr:colOff>85725</xdr:colOff>
      <xdr:row>4</xdr:row>
      <xdr:rowOff>161925</xdr:rowOff>
    </xdr:to>
    <xdr:sp macro="" textlink="">
      <xdr:nvSpPr>
        <xdr:cNvPr id="1293" name="Oval 2"/>
        <xdr:cNvSpPr>
          <a:spLocks noChangeArrowheads="1"/>
        </xdr:cNvSpPr>
      </xdr:nvSpPr>
      <xdr:spPr bwMode="auto">
        <a:xfrm>
          <a:off x="6686550" y="514350"/>
          <a:ext cx="276225" cy="3048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42</xdr:col>
      <xdr:colOff>66675</xdr:colOff>
      <xdr:row>3</xdr:row>
      <xdr:rowOff>76200</xdr:rowOff>
    </xdr:from>
    <xdr:to>
      <xdr:col>43</xdr:col>
      <xdr:colOff>85725</xdr:colOff>
      <xdr:row>4</xdr:row>
      <xdr:rowOff>161925</xdr:rowOff>
    </xdr:to>
    <xdr:sp macro="" textlink="">
      <xdr:nvSpPr>
        <xdr:cNvPr id="1294" name="Oval 3"/>
        <xdr:cNvSpPr>
          <a:spLocks noChangeArrowheads="1"/>
        </xdr:cNvSpPr>
      </xdr:nvSpPr>
      <xdr:spPr bwMode="auto">
        <a:xfrm>
          <a:off x="10648950" y="514350"/>
          <a:ext cx="238125" cy="3048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114300</xdr:colOff>
      <xdr:row>21</xdr:row>
      <xdr:rowOff>28576</xdr:rowOff>
    </xdr:from>
    <xdr:to>
      <xdr:col>15</xdr:col>
      <xdr:colOff>47625</xdr:colOff>
      <xdr:row>22</xdr:row>
      <xdr:rowOff>66675</xdr:rowOff>
    </xdr:to>
    <xdr:sp macro="" textlink="">
      <xdr:nvSpPr>
        <xdr:cNvPr id="4" name="正方形/長方形 3"/>
        <xdr:cNvSpPr/>
      </xdr:nvSpPr>
      <xdr:spPr>
        <a:xfrm>
          <a:off x="3067050" y="4010026"/>
          <a:ext cx="714375" cy="20954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　　　）</a:t>
          </a:r>
        </a:p>
      </xdr:txBody>
    </xdr:sp>
    <xdr:clientData/>
  </xdr:twoCellAnchor>
  <xdr:twoCellAnchor>
    <xdr:from>
      <xdr:col>26</xdr:col>
      <xdr:colOff>114300</xdr:colOff>
      <xdr:row>21</xdr:row>
      <xdr:rowOff>47625</xdr:rowOff>
    </xdr:from>
    <xdr:to>
      <xdr:col>30</xdr:col>
      <xdr:colOff>47625</xdr:colOff>
      <xdr:row>22</xdr:row>
      <xdr:rowOff>85724</xdr:rowOff>
    </xdr:to>
    <xdr:sp macro="" textlink="">
      <xdr:nvSpPr>
        <xdr:cNvPr id="11" name="正方形/長方形 10"/>
        <xdr:cNvSpPr/>
      </xdr:nvSpPr>
      <xdr:spPr>
        <a:xfrm>
          <a:off x="6772275" y="4029075"/>
          <a:ext cx="714375" cy="20954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　　　）</a:t>
          </a:r>
        </a:p>
      </xdr:txBody>
    </xdr:sp>
    <xdr:clientData/>
  </xdr:twoCellAnchor>
  <xdr:twoCellAnchor>
    <xdr:from>
      <xdr:col>41</xdr:col>
      <xdr:colOff>114300</xdr:colOff>
      <xdr:row>21</xdr:row>
      <xdr:rowOff>47625</xdr:rowOff>
    </xdr:from>
    <xdr:to>
      <xdr:col>45</xdr:col>
      <xdr:colOff>47625</xdr:colOff>
      <xdr:row>22</xdr:row>
      <xdr:rowOff>85724</xdr:rowOff>
    </xdr:to>
    <xdr:sp macro="" textlink="">
      <xdr:nvSpPr>
        <xdr:cNvPr id="13" name="正方形/長方形 12"/>
        <xdr:cNvSpPr/>
      </xdr:nvSpPr>
      <xdr:spPr>
        <a:xfrm>
          <a:off x="10477500" y="4029075"/>
          <a:ext cx="714375" cy="20954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C13" sqref="C13:I13"/>
    </sheetView>
  </sheetViews>
  <sheetFormatPr defaultRowHeight="13.5" x14ac:dyDescent="0.15"/>
  <cols>
    <col min="1" max="1" width="6.125" customWidth="1"/>
    <col min="2" max="2" width="11.875" bestFit="1" customWidth="1"/>
    <col min="3" max="3" width="5" customWidth="1"/>
    <col min="4" max="4" width="6.625" customWidth="1"/>
    <col min="5" max="5" width="6.25" customWidth="1"/>
    <col min="6" max="6" width="6.625" customWidth="1"/>
    <col min="7" max="7" width="6.25" customWidth="1"/>
    <col min="8" max="8" width="6.625" customWidth="1"/>
    <col min="9" max="9" width="6.25" customWidth="1"/>
  </cols>
  <sheetData>
    <row r="1" spans="1:16" x14ac:dyDescent="0.15">
      <c r="A1" s="16"/>
      <c r="B1" s="16"/>
      <c r="C1" s="16"/>
      <c r="D1" s="16"/>
      <c r="E1" s="16"/>
      <c r="F1" s="16"/>
      <c r="G1" s="16"/>
      <c r="H1" s="16"/>
      <c r="I1" s="16"/>
      <c r="J1" s="16"/>
      <c r="K1" s="16"/>
      <c r="L1" s="16"/>
      <c r="M1" s="16"/>
      <c r="N1" s="16"/>
      <c r="O1" s="16"/>
      <c r="P1" s="16"/>
    </row>
    <row r="2" spans="1:16" x14ac:dyDescent="0.15">
      <c r="A2" s="67" t="s">
        <v>65</v>
      </c>
      <c r="B2" s="67"/>
      <c r="C2" s="67"/>
      <c r="D2" s="67"/>
      <c r="E2" s="67"/>
      <c r="F2" s="67"/>
      <c r="G2" s="67"/>
      <c r="H2" s="67"/>
      <c r="I2" s="67"/>
      <c r="J2" s="68"/>
      <c r="K2" s="68"/>
      <c r="L2" s="68"/>
      <c r="M2" s="68"/>
      <c r="N2" s="68"/>
      <c r="O2" s="68"/>
      <c r="P2" s="68"/>
    </row>
    <row r="3" spans="1:16" x14ac:dyDescent="0.15">
      <c r="A3" s="67"/>
      <c r="B3" s="67"/>
      <c r="C3" s="67"/>
      <c r="D3" s="67"/>
      <c r="E3" s="67"/>
      <c r="F3" s="67"/>
      <c r="G3" s="67"/>
      <c r="H3" s="67"/>
      <c r="I3" s="67"/>
      <c r="J3" s="68"/>
      <c r="K3" s="68"/>
      <c r="L3" s="68"/>
      <c r="M3" s="68"/>
      <c r="N3" s="68"/>
      <c r="O3" s="68"/>
      <c r="P3" s="68"/>
    </row>
    <row r="4" spans="1:16" ht="14.25" thickBot="1" x14ac:dyDescent="0.2">
      <c r="A4" s="16"/>
      <c r="B4" s="16"/>
      <c r="C4" s="16"/>
      <c r="D4" s="16"/>
      <c r="E4" s="16"/>
      <c r="F4" s="16"/>
      <c r="G4" s="16"/>
      <c r="H4" s="16"/>
      <c r="I4" s="16"/>
      <c r="J4" s="16"/>
      <c r="K4" s="16"/>
      <c r="L4" s="16"/>
      <c r="M4" s="16"/>
      <c r="N4" s="16"/>
      <c r="O4" s="16"/>
      <c r="P4" s="16"/>
    </row>
    <row r="5" spans="1:16" ht="20.100000000000001" customHeight="1" thickBot="1" x14ac:dyDescent="0.2">
      <c r="A5" s="109" t="s">
        <v>37</v>
      </c>
      <c r="B5" s="110"/>
      <c r="C5" s="101" t="s">
        <v>45</v>
      </c>
      <c r="D5" s="102"/>
      <c r="E5" s="102"/>
      <c r="F5" s="102"/>
      <c r="G5" s="102"/>
      <c r="H5" s="102"/>
      <c r="I5" s="102"/>
      <c r="J5" s="101" t="s">
        <v>66</v>
      </c>
      <c r="K5" s="102"/>
      <c r="L5" s="102"/>
      <c r="M5" s="102"/>
      <c r="N5" s="102"/>
      <c r="O5" s="103"/>
      <c r="P5" s="104"/>
    </row>
    <row r="6" spans="1:16" ht="20.100000000000001" customHeight="1" x14ac:dyDescent="0.15">
      <c r="A6" s="79" t="s">
        <v>84</v>
      </c>
      <c r="B6" s="81"/>
      <c r="C6" s="86"/>
      <c r="D6" s="87"/>
      <c r="E6" s="87"/>
      <c r="F6" s="87"/>
      <c r="G6" s="87"/>
      <c r="H6" s="87"/>
      <c r="I6" s="88"/>
      <c r="J6" s="79" t="s">
        <v>95</v>
      </c>
      <c r="K6" s="80"/>
      <c r="L6" s="80"/>
      <c r="M6" s="80"/>
      <c r="N6" s="80"/>
      <c r="O6" s="80"/>
      <c r="P6" s="81"/>
    </row>
    <row r="7" spans="1:16" ht="20.100000000000001" customHeight="1" x14ac:dyDescent="0.15">
      <c r="A7" s="82" t="s">
        <v>38</v>
      </c>
      <c r="B7" s="84"/>
      <c r="C7" s="89"/>
      <c r="D7" s="89"/>
      <c r="E7" s="89"/>
      <c r="F7" s="89"/>
      <c r="G7" s="89"/>
      <c r="H7" s="89"/>
      <c r="I7" s="89"/>
      <c r="J7" s="82" t="s">
        <v>72</v>
      </c>
      <c r="K7" s="83"/>
      <c r="L7" s="83"/>
      <c r="M7" s="83"/>
      <c r="N7" s="83"/>
      <c r="O7" s="83"/>
      <c r="P7" s="84"/>
    </row>
    <row r="8" spans="1:16" ht="20.100000000000001" customHeight="1" x14ac:dyDescent="0.15">
      <c r="A8" s="82" t="s">
        <v>39</v>
      </c>
      <c r="B8" s="84"/>
      <c r="C8" s="89"/>
      <c r="D8" s="89"/>
      <c r="E8" s="89"/>
      <c r="F8" s="89"/>
      <c r="G8" s="89"/>
      <c r="H8" s="89"/>
      <c r="I8" s="89"/>
      <c r="J8" s="82" t="s">
        <v>73</v>
      </c>
      <c r="K8" s="83"/>
      <c r="L8" s="83"/>
      <c r="M8" s="83"/>
      <c r="N8" s="83"/>
      <c r="O8" s="83"/>
      <c r="P8" s="84"/>
    </row>
    <row r="9" spans="1:16" ht="20.100000000000001" customHeight="1" x14ac:dyDescent="0.15">
      <c r="A9" s="82" t="s">
        <v>4</v>
      </c>
      <c r="B9" s="84"/>
      <c r="C9" s="63" t="s">
        <v>87</v>
      </c>
      <c r="D9" s="54"/>
      <c r="E9" s="99" t="s">
        <v>4</v>
      </c>
      <c r="F9" s="100"/>
      <c r="G9" s="100"/>
      <c r="H9" s="100"/>
      <c r="I9" s="100"/>
      <c r="J9" s="82" t="s">
        <v>68</v>
      </c>
      <c r="K9" s="83"/>
      <c r="L9" s="83"/>
      <c r="M9" s="83"/>
      <c r="N9" s="83"/>
      <c r="O9" s="83"/>
      <c r="P9" s="84"/>
    </row>
    <row r="10" spans="1:16" ht="20.100000000000001" customHeight="1" x14ac:dyDescent="0.15">
      <c r="A10" s="82" t="s">
        <v>40</v>
      </c>
      <c r="B10" s="84"/>
      <c r="C10" s="63" t="s">
        <v>87</v>
      </c>
      <c r="D10" s="54"/>
      <c r="E10" s="2" t="s">
        <v>57</v>
      </c>
      <c r="F10" s="54"/>
      <c r="G10" s="2" t="s">
        <v>57</v>
      </c>
      <c r="H10" s="54"/>
      <c r="I10" s="9" t="s">
        <v>54</v>
      </c>
      <c r="J10" s="95" t="s">
        <v>74</v>
      </c>
      <c r="K10" s="70"/>
      <c r="L10" s="70"/>
      <c r="M10" s="70"/>
      <c r="N10" s="70"/>
      <c r="O10" s="70"/>
      <c r="P10" s="71"/>
    </row>
    <row r="11" spans="1:16" ht="20.100000000000001" customHeight="1" x14ac:dyDescent="0.15">
      <c r="A11" s="3" t="s">
        <v>41</v>
      </c>
      <c r="B11" s="6"/>
      <c r="C11" s="63" t="s">
        <v>87</v>
      </c>
      <c r="D11" s="54"/>
      <c r="E11" s="2" t="s">
        <v>57</v>
      </c>
      <c r="F11" s="54"/>
      <c r="G11" s="2" t="s">
        <v>57</v>
      </c>
      <c r="H11" s="54"/>
      <c r="I11" s="9" t="s">
        <v>55</v>
      </c>
      <c r="J11" s="96"/>
      <c r="K11" s="97"/>
      <c r="L11" s="97"/>
      <c r="M11" s="97"/>
      <c r="N11" s="97"/>
      <c r="O11" s="97"/>
      <c r="P11" s="98"/>
    </row>
    <row r="12" spans="1:16" ht="20.100000000000001" customHeight="1" x14ac:dyDescent="0.15">
      <c r="A12" s="82" t="s">
        <v>23</v>
      </c>
      <c r="B12" s="84"/>
      <c r="C12" s="63" t="s">
        <v>87</v>
      </c>
      <c r="D12" s="54"/>
      <c r="E12" s="8" t="s">
        <v>46</v>
      </c>
      <c r="F12" s="54"/>
      <c r="G12" s="8" t="s">
        <v>47</v>
      </c>
      <c r="H12" s="54"/>
      <c r="I12" s="9" t="s">
        <v>48</v>
      </c>
      <c r="J12" s="82" t="s">
        <v>69</v>
      </c>
      <c r="K12" s="83"/>
      <c r="L12" s="83"/>
      <c r="M12" s="83"/>
      <c r="N12" s="83"/>
      <c r="O12" s="83"/>
      <c r="P12" s="84"/>
    </row>
    <row r="13" spans="1:16" ht="20.100000000000001" customHeight="1" x14ac:dyDescent="0.15">
      <c r="A13" s="93" t="s">
        <v>42</v>
      </c>
      <c r="B13" s="94"/>
      <c r="C13" s="107"/>
      <c r="D13" s="108"/>
      <c r="E13" s="108"/>
      <c r="F13" s="108"/>
      <c r="G13" s="108"/>
      <c r="H13" s="108"/>
      <c r="I13" s="108"/>
      <c r="J13" s="90" t="s">
        <v>67</v>
      </c>
      <c r="K13" s="91"/>
      <c r="L13" s="91"/>
      <c r="M13" s="91"/>
      <c r="N13" s="91"/>
      <c r="O13" s="91"/>
      <c r="P13" s="92"/>
    </row>
    <row r="14" spans="1:16" ht="20.100000000000001" customHeight="1" x14ac:dyDescent="0.15">
      <c r="A14" s="105" t="s">
        <v>56</v>
      </c>
      <c r="B14" s="6" t="s">
        <v>43</v>
      </c>
      <c r="C14" s="4" t="s">
        <v>49</v>
      </c>
      <c r="D14" s="85"/>
      <c r="E14" s="85"/>
      <c r="F14" s="85"/>
      <c r="G14" s="85"/>
      <c r="H14" s="85"/>
      <c r="I14" s="9" t="s">
        <v>14</v>
      </c>
      <c r="J14" s="69" t="s">
        <v>75</v>
      </c>
      <c r="K14" s="70"/>
      <c r="L14" s="70"/>
      <c r="M14" s="70"/>
      <c r="N14" s="70"/>
      <c r="O14" s="70"/>
      <c r="P14" s="71"/>
    </row>
    <row r="15" spans="1:16" ht="20.100000000000001" customHeight="1" x14ac:dyDescent="0.15">
      <c r="A15" s="105"/>
      <c r="B15" s="6" t="s">
        <v>15</v>
      </c>
      <c r="C15" s="4" t="s">
        <v>50</v>
      </c>
      <c r="D15" s="85"/>
      <c r="E15" s="85"/>
      <c r="F15" s="85"/>
      <c r="G15" s="85"/>
      <c r="H15" s="85"/>
      <c r="I15" s="9" t="s">
        <v>14</v>
      </c>
      <c r="J15" s="72"/>
      <c r="K15" s="73"/>
      <c r="L15" s="73"/>
      <c r="M15" s="73"/>
      <c r="N15" s="73"/>
      <c r="O15" s="73"/>
      <c r="P15" s="74"/>
    </row>
    <row r="16" spans="1:16" ht="20.100000000000001" customHeight="1" x14ac:dyDescent="0.15">
      <c r="A16" s="105"/>
      <c r="B16" s="6" t="s">
        <v>44</v>
      </c>
      <c r="C16" s="4" t="s">
        <v>51</v>
      </c>
      <c r="D16" s="85"/>
      <c r="E16" s="85"/>
      <c r="F16" s="85"/>
      <c r="G16" s="85"/>
      <c r="H16" s="85"/>
      <c r="I16" s="9" t="s">
        <v>14</v>
      </c>
      <c r="J16" s="72"/>
      <c r="K16" s="73"/>
      <c r="L16" s="73"/>
      <c r="M16" s="73"/>
      <c r="N16" s="73"/>
      <c r="O16" s="73"/>
      <c r="P16" s="74"/>
    </row>
    <row r="17" spans="1:16" ht="20.100000000000001" customHeight="1" x14ac:dyDescent="0.15">
      <c r="A17" s="105"/>
      <c r="B17" s="6" t="s">
        <v>19</v>
      </c>
      <c r="C17" s="4" t="s">
        <v>52</v>
      </c>
      <c r="D17" s="85"/>
      <c r="E17" s="85"/>
      <c r="F17" s="85"/>
      <c r="G17" s="85"/>
      <c r="H17" s="85"/>
      <c r="I17" s="9" t="s">
        <v>14</v>
      </c>
      <c r="J17" s="72"/>
      <c r="K17" s="73"/>
      <c r="L17" s="73"/>
      <c r="M17" s="73"/>
      <c r="N17" s="73"/>
      <c r="O17" s="73"/>
      <c r="P17" s="74"/>
    </row>
    <row r="18" spans="1:16" ht="20.100000000000001" customHeight="1" thickBot="1" x14ac:dyDescent="0.2">
      <c r="A18" s="106"/>
      <c r="B18" s="7" t="s">
        <v>21</v>
      </c>
      <c r="C18" s="5" t="s">
        <v>53</v>
      </c>
      <c r="D18" s="78">
        <f>SUM(D14:H17)</f>
        <v>0</v>
      </c>
      <c r="E18" s="78"/>
      <c r="F18" s="78"/>
      <c r="G18" s="78"/>
      <c r="H18" s="78"/>
      <c r="I18" s="10" t="s">
        <v>14</v>
      </c>
      <c r="J18" s="75"/>
      <c r="K18" s="76"/>
      <c r="L18" s="76"/>
      <c r="M18" s="76"/>
      <c r="N18" s="76"/>
      <c r="O18" s="76"/>
      <c r="P18" s="77"/>
    </row>
    <row r="20" spans="1:16" x14ac:dyDescent="0.15">
      <c r="A20" s="11" t="s">
        <v>70</v>
      </c>
    </row>
    <row r="21" spans="1:16" x14ac:dyDescent="0.15">
      <c r="A21" s="12" t="s">
        <v>71</v>
      </c>
    </row>
  </sheetData>
  <sheetProtection sheet="1" objects="1" scenarios="1" selectLockedCells="1"/>
  <mergeCells count="30">
    <mergeCell ref="J10:P11"/>
    <mergeCell ref="A12:B12"/>
    <mergeCell ref="E9:I9"/>
    <mergeCell ref="J5:P5"/>
    <mergeCell ref="A14:A18"/>
    <mergeCell ref="C5:I5"/>
    <mergeCell ref="D14:H14"/>
    <mergeCell ref="D15:H15"/>
    <mergeCell ref="D16:H16"/>
    <mergeCell ref="C13:I13"/>
    <mergeCell ref="A5:B5"/>
    <mergeCell ref="A6:B6"/>
    <mergeCell ref="A7:B7"/>
    <mergeCell ref="A8:B8"/>
    <mergeCell ref="A2:P3"/>
    <mergeCell ref="J14:P18"/>
    <mergeCell ref="D18:H18"/>
    <mergeCell ref="J6:P6"/>
    <mergeCell ref="J7:P7"/>
    <mergeCell ref="J8:P8"/>
    <mergeCell ref="J9:P9"/>
    <mergeCell ref="D17:H17"/>
    <mergeCell ref="A10:B10"/>
    <mergeCell ref="C6:I6"/>
    <mergeCell ref="C7:I7"/>
    <mergeCell ref="C8:I8"/>
    <mergeCell ref="J12:P12"/>
    <mergeCell ref="J13:P13"/>
    <mergeCell ref="A9:B9"/>
    <mergeCell ref="A13:B13"/>
  </mergeCells>
  <phoneticPr fontId="1"/>
  <dataValidations count="4">
    <dataValidation type="list" allowBlank="1" showInputMessage="1" showErrorMessage="1" sqref="C13:I13">
      <formula1>"中間,予定,確定,修正,更正,決定"</formula1>
    </dataValidation>
    <dataValidation imeMode="halfAlpha" allowBlank="1" showInputMessage="1" showErrorMessage="1" sqref="C6:I6 D9:D12 F10:F12 H10:H12 D14:H17"/>
    <dataValidation imeMode="hiragana" allowBlank="1" showInputMessage="1" showErrorMessage="1" sqref="C7:I8"/>
    <dataValidation type="list" allowBlank="1" showInputMessage="1" showErrorMessage="1" sqref="C9:C12">
      <formula1>"平成,令和"</formula1>
    </dataValidation>
  </dataValidations>
  <pageMargins left="0.75" right="0.75" top="1" bottom="1" header="0.51200000000000001" footer="0.5120000000000000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5"/>
  <sheetViews>
    <sheetView tabSelected="1" zoomScaleNormal="100" workbookViewId="0">
      <selection activeCell="B8" sqref="B8:N9"/>
    </sheetView>
  </sheetViews>
  <sheetFormatPr defaultRowHeight="13.5" x14ac:dyDescent="0.15"/>
  <cols>
    <col min="1" max="1" width="2" style="16" customWidth="1"/>
    <col min="2" max="2" width="10.125" style="16" customWidth="1"/>
    <col min="3" max="3" width="3.625" style="16" customWidth="1"/>
    <col min="4" max="14" width="2.875" style="16" customWidth="1"/>
    <col min="15" max="16" width="1.625" style="16" customWidth="1"/>
    <col min="17" max="17" width="10.125" style="16" customWidth="1"/>
    <col min="18" max="18" width="3.625" style="16" customWidth="1"/>
    <col min="19" max="29" width="2.875" style="16" customWidth="1"/>
    <col min="30" max="31" width="1.625" style="16" customWidth="1"/>
    <col min="32" max="32" width="10.125" style="16" customWidth="1"/>
    <col min="33" max="33" width="3.625" style="16" customWidth="1"/>
    <col min="34" max="44" width="2.875" style="16" customWidth="1"/>
    <col min="45" max="45" width="1.625" style="16" customWidth="1"/>
    <col min="46" max="16384" width="9" style="16"/>
  </cols>
  <sheetData>
    <row r="1" spans="1:47" ht="9" customHeight="1" thickBot="1" x14ac:dyDescent="0.2">
      <c r="A1" s="13"/>
      <c r="B1" s="14"/>
      <c r="C1" s="14"/>
      <c r="D1" s="14"/>
      <c r="E1" s="14"/>
      <c r="F1" s="14"/>
      <c r="G1" s="14"/>
      <c r="H1" s="14"/>
      <c r="I1" s="14"/>
      <c r="J1" s="14"/>
      <c r="K1" s="14"/>
      <c r="L1" s="14"/>
      <c r="M1" s="14"/>
      <c r="N1" s="14"/>
      <c r="O1" s="15"/>
      <c r="P1" s="13"/>
      <c r="Q1" s="14"/>
      <c r="R1" s="14"/>
      <c r="S1" s="14"/>
      <c r="T1" s="14"/>
      <c r="U1" s="14"/>
      <c r="V1" s="14"/>
      <c r="W1" s="14"/>
      <c r="X1" s="14"/>
      <c r="Y1" s="14"/>
      <c r="Z1" s="14"/>
      <c r="AA1" s="14"/>
      <c r="AB1" s="14"/>
      <c r="AC1" s="14"/>
      <c r="AD1" s="15"/>
      <c r="AE1" s="13"/>
      <c r="AF1" s="14"/>
      <c r="AG1" s="14"/>
      <c r="AH1" s="14"/>
      <c r="AI1" s="14"/>
      <c r="AJ1" s="14"/>
      <c r="AK1" s="14"/>
      <c r="AL1" s="14"/>
      <c r="AM1" s="14"/>
      <c r="AN1" s="14"/>
      <c r="AO1" s="14"/>
      <c r="AP1" s="14"/>
      <c r="AQ1" s="14"/>
      <c r="AR1" s="14"/>
      <c r="AS1" s="15"/>
    </row>
    <row r="2" spans="1:47" ht="9.75" customHeight="1" x14ac:dyDescent="0.15">
      <c r="A2" s="17"/>
      <c r="B2" s="18" t="s">
        <v>0</v>
      </c>
      <c r="C2" s="19"/>
      <c r="D2" s="19"/>
      <c r="E2" s="19"/>
      <c r="F2" s="19"/>
      <c r="G2" s="19"/>
      <c r="H2" s="19"/>
      <c r="I2" s="19"/>
      <c r="J2" s="19"/>
      <c r="K2" s="19"/>
      <c r="L2" s="19"/>
      <c r="M2" s="19"/>
      <c r="N2" s="19"/>
      <c r="O2" s="20"/>
      <c r="P2" s="17"/>
      <c r="Q2" s="18" t="s">
        <v>0</v>
      </c>
      <c r="R2" s="19"/>
      <c r="S2" s="19"/>
      <c r="T2" s="19"/>
      <c r="U2" s="19"/>
      <c r="V2" s="19"/>
      <c r="W2" s="19"/>
      <c r="X2" s="19"/>
      <c r="Y2" s="19"/>
      <c r="Z2" s="19"/>
      <c r="AA2" s="19"/>
      <c r="AB2" s="19"/>
      <c r="AC2" s="19"/>
      <c r="AD2" s="20"/>
      <c r="AE2" s="17"/>
      <c r="AF2" s="18" t="s">
        <v>0</v>
      </c>
      <c r="AG2" s="19"/>
      <c r="AH2" s="19"/>
      <c r="AI2" s="19"/>
      <c r="AJ2" s="19"/>
      <c r="AK2" s="19"/>
      <c r="AL2" s="19"/>
      <c r="AM2" s="19"/>
      <c r="AN2" s="19"/>
      <c r="AO2" s="19"/>
      <c r="AP2" s="19"/>
      <c r="AQ2" s="19"/>
      <c r="AR2" s="19"/>
      <c r="AS2" s="20"/>
    </row>
    <row r="3" spans="1:47" ht="15.75" customHeight="1" x14ac:dyDescent="0.15">
      <c r="A3" s="17"/>
      <c r="B3" s="21">
        <v>442101</v>
      </c>
      <c r="C3" s="19"/>
      <c r="D3" s="19"/>
      <c r="E3" s="19"/>
      <c r="F3" s="19"/>
      <c r="G3" s="19"/>
      <c r="H3" s="19"/>
      <c r="I3" s="19"/>
      <c r="J3" s="19"/>
      <c r="K3" s="19"/>
      <c r="L3" s="19"/>
      <c r="M3" s="19"/>
      <c r="N3" s="19"/>
      <c r="O3" s="20"/>
      <c r="P3" s="17"/>
      <c r="Q3" s="21">
        <v>442101</v>
      </c>
      <c r="R3" s="19"/>
      <c r="S3" s="19"/>
      <c r="T3" s="19"/>
      <c r="U3" s="19"/>
      <c r="V3" s="19"/>
      <c r="W3" s="19"/>
      <c r="X3" s="19"/>
      <c r="Y3" s="19"/>
      <c r="Z3" s="19"/>
      <c r="AA3" s="19"/>
      <c r="AB3" s="19"/>
      <c r="AC3" s="19"/>
      <c r="AD3" s="20"/>
      <c r="AE3" s="17"/>
      <c r="AF3" s="21">
        <v>442101</v>
      </c>
      <c r="AG3" s="19"/>
      <c r="AH3" s="19"/>
      <c r="AI3" s="19"/>
      <c r="AJ3" s="19"/>
      <c r="AK3" s="19"/>
      <c r="AL3" s="19"/>
      <c r="AM3" s="19"/>
      <c r="AN3" s="19"/>
      <c r="AO3" s="19"/>
      <c r="AP3" s="19"/>
      <c r="AQ3" s="19"/>
      <c r="AR3" s="19"/>
      <c r="AS3" s="20"/>
    </row>
    <row r="4" spans="1:47" ht="17.25" customHeight="1" x14ac:dyDescent="0.15">
      <c r="A4" s="17"/>
      <c r="B4" s="21" t="s">
        <v>27</v>
      </c>
      <c r="C4" s="19" t="s">
        <v>1</v>
      </c>
      <c r="D4" s="202" t="s">
        <v>3</v>
      </c>
      <c r="E4" s="212"/>
      <c r="F4" s="212"/>
      <c r="G4" s="212"/>
      <c r="H4" s="212"/>
      <c r="I4" s="212"/>
      <c r="J4" s="212"/>
      <c r="K4" s="212"/>
      <c r="L4" s="212"/>
      <c r="M4" s="212"/>
      <c r="N4" s="212"/>
      <c r="O4" s="20"/>
      <c r="P4" s="17"/>
      <c r="Q4" s="21" t="s">
        <v>27</v>
      </c>
      <c r="R4" s="19" t="s">
        <v>1</v>
      </c>
      <c r="S4" s="202" t="s">
        <v>85</v>
      </c>
      <c r="T4" s="203"/>
      <c r="U4" s="203"/>
      <c r="V4" s="203"/>
      <c r="W4" s="203"/>
      <c r="X4" s="203"/>
      <c r="Y4" s="203"/>
      <c r="Z4" s="203"/>
      <c r="AA4" s="203"/>
      <c r="AB4" s="203"/>
      <c r="AC4" s="203"/>
      <c r="AD4" s="20"/>
      <c r="AE4" s="17"/>
      <c r="AF4" s="21" t="s">
        <v>27</v>
      </c>
      <c r="AG4" s="19" t="s">
        <v>1</v>
      </c>
      <c r="AH4" s="189" t="s">
        <v>86</v>
      </c>
      <c r="AI4" s="190"/>
      <c r="AJ4" s="190"/>
      <c r="AK4" s="190"/>
      <c r="AL4" s="190"/>
      <c r="AM4" s="190"/>
      <c r="AN4" s="190"/>
      <c r="AO4" s="190"/>
      <c r="AP4" s="190"/>
      <c r="AQ4" s="190"/>
      <c r="AR4" s="190"/>
      <c r="AS4" s="20"/>
    </row>
    <row r="5" spans="1:47" ht="17.25" customHeight="1" thickBot="1" x14ac:dyDescent="0.2">
      <c r="A5" s="17"/>
      <c r="B5" s="57" t="s">
        <v>89</v>
      </c>
      <c r="C5" s="19" t="s">
        <v>2</v>
      </c>
      <c r="D5" s="213"/>
      <c r="E5" s="213"/>
      <c r="F5" s="213"/>
      <c r="G5" s="213"/>
      <c r="H5" s="213"/>
      <c r="I5" s="213"/>
      <c r="J5" s="213"/>
      <c r="K5" s="213"/>
      <c r="L5" s="213"/>
      <c r="M5" s="213"/>
      <c r="N5" s="213"/>
      <c r="O5" s="20"/>
      <c r="P5" s="17"/>
      <c r="Q5" s="57" t="s">
        <v>89</v>
      </c>
      <c r="R5" s="19" t="s">
        <v>2</v>
      </c>
      <c r="S5" s="203"/>
      <c r="T5" s="203"/>
      <c r="U5" s="203"/>
      <c r="V5" s="203"/>
      <c r="W5" s="203"/>
      <c r="X5" s="203"/>
      <c r="Y5" s="203"/>
      <c r="Z5" s="203"/>
      <c r="AA5" s="203"/>
      <c r="AB5" s="203"/>
      <c r="AC5" s="203"/>
      <c r="AD5" s="20"/>
      <c r="AE5" s="17"/>
      <c r="AF5" s="57" t="s">
        <v>89</v>
      </c>
      <c r="AG5" s="19" t="s">
        <v>2</v>
      </c>
      <c r="AH5" s="191"/>
      <c r="AI5" s="191"/>
      <c r="AJ5" s="191"/>
      <c r="AK5" s="191"/>
      <c r="AL5" s="191"/>
      <c r="AM5" s="191"/>
      <c r="AN5" s="191"/>
      <c r="AO5" s="191"/>
      <c r="AP5" s="191"/>
      <c r="AQ5" s="191"/>
      <c r="AR5" s="191"/>
      <c r="AS5" s="20"/>
    </row>
    <row r="6" spans="1:47" ht="7.5" customHeight="1" x14ac:dyDescent="0.15">
      <c r="A6" s="17"/>
      <c r="B6" s="192" t="s">
        <v>24</v>
      </c>
      <c r="C6" s="193"/>
      <c r="D6" s="193"/>
      <c r="E6" s="193"/>
      <c r="F6" s="193" t="s">
        <v>90</v>
      </c>
      <c r="G6" s="194"/>
      <c r="H6" s="194"/>
      <c r="I6" s="194"/>
      <c r="J6" s="194"/>
      <c r="K6" s="194"/>
      <c r="L6" s="194"/>
      <c r="M6" s="194"/>
      <c r="N6" s="195"/>
      <c r="O6" s="22"/>
      <c r="P6" s="23"/>
      <c r="Q6" s="192" t="s">
        <v>24</v>
      </c>
      <c r="R6" s="193"/>
      <c r="S6" s="193"/>
      <c r="T6" s="193"/>
      <c r="U6" s="193" t="s">
        <v>90</v>
      </c>
      <c r="V6" s="194"/>
      <c r="W6" s="194"/>
      <c r="X6" s="194"/>
      <c r="Y6" s="194"/>
      <c r="Z6" s="194"/>
      <c r="AA6" s="194"/>
      <c r="AB6" s="194"/>
      <c r="AC6" s="195"/>
      <c r="AD6" s="22"/>
      <c r="AE6" s="23"/>
      <c r="AF6" s="192" t="s">
        <v>24</v>
      </c>
      <c r="AG6" s="193"/>
      <c r="AH6" s="193"/>
      <c r="AI6" s="193"/>
      <c r="AJ6" s="193" t="s">
        <v>90</v>
      </c>
      <c r="AK6" s="194"/>
      <c r="AL6" s="194"/>
      <c r="AM6" s="194"/>
      <c r="AN6" s="194"/>
      <c r="AO6" s="194"/>
      <c r="AP6" s="194"/>
      <c r="AQ6" s="194"/>
      <c r="AR6" s="195"/>
      <c r="AS6" s="20"/>
    </row>
    <row r="7" spans="1:47" x14ac:dyDescent="0.15">
      <c r="A7" s="17"/>
      <c r="B7" s="196" t="s">
        <v>91</v>
      </c>
      <c r="C7" s="197"/>
      <c r="D7" s="197"/>
      <c r="E7" s="198"/>
      <c r="F7" s="199" t="s">
        <v>92</v>
      </c>
      <c r="G7" s="188"/>
      <c r="H7" s="188"/>
      <c r="I7" s="188"/>
      <c r="J7" s="188"/>
      <c r="K7" s="188"/>
      <c r="L7" s="188"/>
      <c r="M7" s="188"/>
      <c r="N7" s="200"/>
      <c r="O7" s="24"/>
      <c r="P7" s="25"/>
      <c r="Q7" s="196" t="s">
        <v>91</v>
      </c>
      <c r="R7" s="197"/>
      <c r="S7" s="197"/>
      <c r="T7" s="198"/>
      <c r="U7" s="199" t="s">
        <v>92</v>
      </c>
      <c r="V7" s="188"/>
      <c r="W7" s="188"/>
      <c r="X7" s="188"/>
      <c r="Y7" s="188"/>
      <c r="Z7" s="188"/>
      <c r="AA7" s="188"/>
      <c r="AB7" s="188"/>
      <c r="AC7" s="200"/>
      <c r="AD7" s="24"/>
      <c r="AE7" s="25"/>
      <c r="AF7" s="196" t="s">
        <v>91</v>
      </c>
      <c r="AG7" s="197"/>
      <c r="AH7" s="197"/>
      <c r="AI7" s="198"/>
      <c r="AJ7" s="199" t="s">
        <v>92</v>
      </c>
      <c r="AK7" s="188"/>
      <c r="AL7" s="188"/>
      <c r="AM7" s="188"/>
      <c r="AN7" s="188"/>
      <c r="AO7" s="188"/>
      <c r="AP7" s="188"/>
      <c r="AQ7" s="188"/>
      <c r="AR7" s="200"/>
      <c r="AS7" s="20"/>
    </row>
    <row r="8" spans="1:47" ht="32.25" customHeight="1" x14ac:dyDescent="0.15">
      <c r="A8" s="17"/>
      <c r="B8" s="235" t="s">
        <v>82</v>
      </c>
      <c r="C8" s="236"/>
      <c r="D8" s="236"/>
      <c r="E8" s="236"/>
      <c r="F8" s="236"/>
      <c r="G8" s="236"/>
      <c r="H8" s="236"/>
      <c r="I8" s="236"/>
      <c r="J8" s="236"/>
      <c r="K8" s="236"/>
      <c r="L8" s="236"/>
      <c r="M8" s="236"/>
      <c r="N8" s="237"/>
      <c r="O8" s="20"/>
      <c r="P8" s="17"/>
      <c r="Q8" s="235" t="s">
        <v>82</v>
      </c>
      <c r="R8" s="236"/>
      <c r="S8" s="236"/>
      <c r="T8" s="236"/>
      <c r="U8" s="236"/>
      <c r="V8" s="236"/>
      <c r="W8" s="236"/>
      <c r="X8" s="236"/>
      <c r="Y8" s="236"/>
      <c r="Z8" s="236"/>
      <c r="AA8" s="236"/>
      <c r="AB8" s="236"/>
      <c r="AC8" s="237"/>
      <c r="AD8" s="20"/>
      <c r="AE8" s="17"/>
      <c r="AF8" s="235" t="s">
        <v>82</v>
      </c>
      <c r="AG8" s="236"/>
      <c r="AH8" s="236"/>
      <c r="AI8" s="236"/>
      <c r="AJ8" s="236"/>
      <c r="AK8" s="236"/>
      <c r="AL8" s="236"/>
      <c r="AM8" s="236"/>
      <c r="AN8" s="236"/>
      <c r="AO8" s="236"/>
      <c r="AP8" s="236"/>
      <c r="AQ8" s="236"/>
      <c r="AR8" s="237"/>
      <c r="AS8" s="20"/>
    </row>
    <row r="9" spans="1:47" ht="19.5" customHeight="1" x14ac:dyDescent="0.15">
      <c r="A9" s="17"/>
      <c r="B9" s="238"/>
      <c r="C9" s="239"/>
      <c r="D9" s="239"/>
      <c r="E9" s="239"/>
      <c r="F9" s="239"/>
      <c r="G9" s="239"/>
      <c r="H9" s="239"/>
      <c r="I9" s="239"/>
      <c r="J9" s="239"/>
      <c r="K9" s="239"/>
      <c r="L9" s="239"/>
      <c r="M9" s="239"/>
      <c r="N9" s="240"/>
      <c r="O9" s="20"/>
      <c r="P9" s="17"/>
      <c r="Q9" s="238"/>
      <c r="R9" s="239"/>
      <c r="S9" s="239"/>
      <c r="T9" s="239"/>
      <c r="U9" s="239"/>
      <c r="V9" s="239"/>
      <c r="W9" s="239"/>
      <c r="X9" s="239"/>
      <c r="Y9" s="239"/>
      <c r="Z9" s="239"/>
      <c r="AA9" s="239"/>
      <c r="AB9" s="239"/>
      <c r="AC9" s="240"/>
      <c r="AD9" s="20"/>
      <c r="AE9" s="17"/>
      <c r="AF9" s="238"/>
      <c r="AG9" s="239"/>
      <c r="AH9" s="239"/>
      <c r="AI9" s="239"/>
      <c r="AJ9" s="239"/>
      <c r="AK9" s="239"/>
      <c r="AL9" s="239"/>
      <c r="AM9" s="239"/>
      <c r="AN9" s="239"/>
      <c r="AO9" s="239"/>
      <c r="AP9" s="239"/>
      <c r="AQ9" s="239"/>
      <c r="AR9" s="240"/>
      <c r="AS9" s="20"/>
    </row>
    <row r="10" spans="1:47" x14ac:dyDescent="0.15">
      <c r="A10" s="17"/>
      <c r="B10" s="26"/>
      <c r="C10" s="19"/>
      <c r="D10" s="19"/>
      <c r="E10" s="19"/>
      <c r="F10" s="19"/>
      <c r="G10" s="19"/>
      <c r="H10" s="19"/>
      <c r="I10" s="19"/>
      <c r="J10" s="19"/>
      <c r="K10" s="19"/>
      <c r="L10" s="19"/>
      <c r="M10" s="19"/>
      <c r="N10" s="27"/>
      <c r="O10" s="20"/>
      <c r="P10" s="17"/>
      <c r="Q10" s="26"/>
      <c r="R10" s="19"/>
      <c r="S10" s="19"/>
      <c r="T10" s="19"/>
      <c r="U10" s="19"/>
      <c r="V10" s="19"/>
      <c r="W10" s="19"/>
      <c r="X10" s="19"/>
      <c r="Y10" s="19"/>
      <c r="Z10" s="19"/>
      <c r="AA10" s="19"/>
      <c r="AB10" s="19"/>
      <c r="AC10" s="27"/>
      <c r="AD10" s="20"/>
      <c r="AE10" s="17"/>
      <c r="AF10" s="26"/>
      <c r="AG10" s="19"/>
      <c r="AH10" s="19"/>
      <c r="AI10" s="19"/>
      <c r="AJ10" s="19"/>
      <c r="AK10" s="19"/>
      <c r="AL10" s="19"/>
      <c r="AM10" s="19"/>
      <c r="AN10" s="19"/>
      <c r="AO10" s="19"/>
      <c r="AP10" s="19"/>
      <c r="AQ10" s="19"/>
      <c r="AR10" s="27"/>
      <c r="AS10" s="20"/>
    </row>
    <row r="11" spans="1:47" ht="20.25" customHeight="1" x14ac:dyDescent="0.15">
      <c r="A11" s="17"/>
      <c r="B11" s="115" t="str">
        <f>IF(ISBLANK(入力シート!C7),"",入力シート!C7)</f>
        <v/>
      </c>
      <c r="C11" s="116"/>
      <c r="D11" s="116"/>
      <c r="E11" s="116"/>
      <c r="F11" s="116"/>
      <c r="G11" s="116"/>
      <c r="H11" s="116"/>
      <c r="I11" s="116"/>
      <c r="J11" s="116"/>
      <c r="K11" s="116"/>
      <c r="L11" s="116"/>
      <c r="M11" s="116"/>
      <c r="N11" s="28"/>
      <c r="O11" s="20"/>
      <c r="P11" s="17"/>
      <c r="Q11" s="256" t="str">
        <f>B11</f>
        <v/>
      </c>
      <c r="R11" s="257"/>
      <c r="S11" s="257"/>
      <c r="T11" s="257"/>
      <c r="U11" s="257"/>
      <c r="V11" s="257"/>
      <c r="W11" s="257"/>
      <c r="X11" s="257"/>
      <c r="Y11" s="257"/>
      <c r="Z11" s="257"/>
      <c r="AA11" s="257"/>
      <c r="AB11" s="257"/>
      <c r="AC11" s="27"/>
      <c r="AD11" s="20"/>
      <c r="AE11" s="17"/>
      <c r="AF11" s="256" t="str">
        <f>B11</f>
        <v/>
      </c>
      <c r="AG11" s="257"/>
      <c r="AH11" s="257"/>
      <c r="AI11" s="257"/>
      <c r="AJ11" s="257"/>
      <c r="AK11" s="257"/>
      <c r="AL11" s="257"/>
      <c r="AM11" s="257"/>
      <c r="AN11" s="257"/>
      <c r="AO11" s="257"/>
      <c r="AP11" s="257"/>
      <c r="AQ11" s="257"/>
      <c r="AR11" s="27"/>
      <c r="AS11" s="20"/>
    </row>
    <row r="12" spans="1:47" ht="14.25" customHeight="1" x14ac:dyDescent="0.15">
      <c r="A12" s="17"/>
      <c r="B12" s="138" t="str">
        <f>IF(ISBLANK(入力シート!C8),"",入力シート!C8)</f>
        <v/>
      </c>
      <c r="C12" s="215"/>
      <c r="D12" s="215"/>
      <c r="E12" s="215"/>
      <c r="F12" s="215"/>
      <c r="G12" s="215"/>
      <c r="H12" s="215"/>
      <c r="I12" s="215"/>
      <c r="J12" s="215"/>
      <c r="K12" s="215"/>
      <c r="L12" s="215"/>
      <c r="M12" s="215"/>
      <c r="N12" s="27"/>
      <c r="O12" s="20"/>
      <c r="P12" s="17"/>
      <c r="Q12" s="138" t="str">
        <f>B12</f>
        <v/>
      </c>
      <c r="R12" s="139"/>
      <c r="S12" s="139"/>
      <c r="T12" s="139"/>
      <c r="U12" s="139"/>
      <c r="V12" s="139"/>
      <c r="W12" s="139"/>
      <c r="X12" s="139"/>
      <c r="Y12" s="139"/>
      <c r="Z12" s="139"/>
      <c r="AA12" s="139"/>
      <c r="AB12" s="139"/>
      <c r="AC12" s="27"/>
      <c r="AD12" s="20"/>
      <c r="AE12" s="17"/>
      <c r="AF12" s="138" t="str">
        <f>B12</f>
        <v/>
      </c>
      <c r="AG12" s="139"/>
      <c r="AH12" s="139"/>
      <c r="AI12" s="139"/>
      <c r="AJ12" s="139"/>
      <c r="AK12" s="139"/>
      <c r="AL12" s="139"/>
      <c r="AM12" s="139"/>
      <c r="AN12" s="139"/>
      <c r="AO12" s="139"/>
      <c r="AP12" s="139"/>
      <c r="AQ12" s="139"/>
      <c r="AR12" s="27"/>
      <c r="AS12" s="20"/>
    </row>
    <row r="13" spans="1:47" ht="20.25" customHeight="1" x14ac:dyDescent="0.15">
      <c r="A13" s="17"/>
      <c r="B13" s="138"/>
      <c r="C13" s="215"/>
      <c r="D13" s="215"/>
      <c r="E13" s="215"/>
      <c r="F13" s="215"/>
      <c r="G13" s="215"/>
      <c r="H13" s="215"/>
      <c r="I13" s="215"/>
      <c r="J13" s="215"/>
      <c r="K13" s="215"/>
      <c r="L13" s="215"/>
      <c r="M13" s="215"/>
      <c r="N13" s="27"/>
      <c r="O13" s="20"/>
      <c r="P13" s="17"/>
      <c r="Q13" s="140"/>
      <c r="R13" s="139"/>
      <c r="S13" s="139"/>
      <c r="T13" s="139"/>
      <c r="U13" s="139"/>
      <c r="V13" s="139"/>
      <c r="W13" s="139"/>
      <c r="X13" s="139"/>
      <c r="Y13" s="139"/>
      <c r="Z13" s="139"/>
      <c r="AA13" s="139"/>
      <c r="AB13" s="139"/>
      <c r="AC13" s="27"/>
      <c r="AD13" s="20"/>
      <c r="AE13" s="17"/>
      <c r="AF13" s="140"/>
      <c r="AG13" s="139"/>
      <c r="AH13" s="139"/>
      <c r="AI13" s="139"/>
      <c r="AJ13" s="139"/>
      <c r="AK13" s="139"/>
      <c r="AL13" s="139"/>
      <c r="AM13" s="139"/>
      <c r="AN13" s="139"/>
      <c r="AO13" s="139"/>
      <c r="AP13" s="139"/>
      <c r="AQ13" s="139"/>
      <c r="AR13" s="27"/>
      <c r="AS13" s="20"/>
    </row>
    <row r="14" spans="1:47" ht="20.25" customHeight="1" x14ac:dyDescent="0.15">
      <c r="A14" s="17"/>
      <c r="B14" s="138"/>
      <c r="C14" s="215"/>
      <c r="D14" s="215"/>
      <c r="E14" s="215"/>
      <c r="F14" s="215"/>
      <c r="G14" s="215"/>
      <c r="H14" s="215"/>
      <c r="I14" s="215"/>
      <c r="J14" s="215"/>
      <c r="K14" s="215"/>
      <c r="L14" s="215"/>
      <c r="M14" s="215"/>
      <c r="N14" s="27"/>
      <c r="O14" s="20"/>
      <c r="P14" s="17"/>
      <c r="Q14" s="140"/>
      <c r="R14" s="139"/>
      <c r="S14" s="139"/>
      <c r="T14" s="139"/>
      <c r="U14" s="139"/>
      <c r="V14" s="139"/>
      <c r="W14" s="139"/>
      <c r="X14" s="139"/>
      <c r="Y14" s="139"/>
      <c r="Z14" s="139"/>
      <c r="AA14" s="139"/>
      <c r="AB14" s="139"/>
      <c r="AC14" s="27"/>
      <c r="AD14" s="20"/>
      <c r="AE14" s="17"/>
      <c r="AF14" s="140"/>
      <c r="AG14" s="139"/>
      <c r="AH14" s="139"/>
      <c r="AI14" s="139"/>
      <c r="AJ14" s="139"/>
      <c r="AK14" s="139"/>
      <c r="AL14" s="139"/>
      <c r="AM14" s="139"/>
      <c r="AN14" s="139"/>
      <c r="AO14" s="139"/>
      <c r="AP14" s="139"/>
      <c r="AQ14" s="139"/>
      <c r="AR14" s="27"/>
      <c r="AS14" s="20"/>
      <c r="AU14" s="19"/>
    </row>
    <row r="15" spans="1:47" ht="17.25" customHeight="1" x14ac:dyDescent="0.15">
      <c r="A15" s="17"/>
      <c r="B15" s="26"/>
      <c r="C15" s="19"/>
      <c r="D15" s="19"/>
      <c r="E15" s="19"/>
      <c r="F15" s="19"/>
      <c r="G15" s="19"/>
      <c r="H15" s="19"/>
      <c r="I15" s="19"/>
      <c r="J15" s="19"/>
      <c r="K15" s="19"/>
      <c r="L15" s="19"/>
      <c r="M15" s="19"/>
      <c r="N15" s="27"/>
      <c r="O15" s="20"/>
      <c r="P15" s="17"/>
      <c r="Q15" s="26"/>
      <c r="R15" s="19"/>
      <c r="S15" s="19"/>
      <c r="T15" s="19"/>
      <c r="U15" s="19"/>
      <c r="V15" s="19"/>
      <c r="W15" s="19"/>
      <c r="X15" s="19"/>
      <c r="Y15" s="19"/>
      <c r="Z15" s="19"/>
      <c r="AA15" s="19"/>
      <c r="AB15" s="19"/>
      <c r="AC15" s="27"/>
      <c r="AD15" s="20"/>
      <c r="AE15" s="17"/>
      <c r="AF15" s="26"/>
      <c r="AG15" s="19"/>
      <c r="AH15" s="19"/>
      <c r="AI15" s="19"/>
      <c r="AJ15" s="19"/>
      <c r="AK15" s="19"/>
      <c r="AL15" s="19"/>
      <c r="AM15" s="19"/>
      <c r="AN15" s="19"/>
      <c r="AO15" s="19"/>
      <c r="AP15" s="19"/>
      <c r="AQ15" s="19"/>
      <c r="AR15" s="27"/>
      <c r="AS15" s="20"/>
    </row>
    <row r="16" spans="1:47" ht="15" customHeight="1" x14ac:dyDescent="0.15">
      <c r="A16" s="17"/>
      <c r="B16" s="26"/>
      <c r="C16" s="19"/>
      <c r="D16" s="19"/>
      <c r="E16" s="19"/>
      <c r="F16" s="19"/>
      <c r="G16" s="19"/>
      <c r="H16" s="19"/>
      <c r="I16" s="29"/>
      <c r="J16" s="19"/>
      <c r="K16" s="19"/>
      <c r="L16" s="29"/>
      <c r="M16" s="29"/>
      <c r="N16" s="27"/>
      <c r="O16" s="20"/>
      <c r="P16" s="17"/>
      <c r="Q16" s="26"/>
      <c r="R16" s="19"/>
      <c r="S16" s="19"/>
      <c r="T16" s="19"/>
      <c r="U16" s="19"/>
      <c r="V16" s="19"/>
      <c r="W16" s="19"/>
      <c r="X16" s="29"/>
      <c r="Y16" s="19"/>
      <c r="Z16" s="19"/>
      <c r="AA16" s="29"/>
      <c r="AB16" s="29"/>
      <c r="AC16" s="27"/>
      <c r="AD16" s="20"/>
      <c r="AE16" s="17"/>
      <c r="AF16" s="26"/>
      <c r="AG16" s="19"/>
      <c r="AH16" s="19"/>
      <c r="AI16" s="19"/>
      <c r="AJ16" s="19"/>
      <c r="AK16" s="19"/>
      <c r="AL16" s="19"/>
      <c r="AM16" s="29"/>
      <c r="AN16" s="19"/>
      <c r="AO16" s="19"/>
      <c r="AP16" s="29"/>
      <c r="AQ16" s="29"/>
      <c r="AR16" s="27"/>
      <c r="AS16" s="20"/>
    </row>
    <row r="17" spans="1:45" ht="9" customHeight="1" x14ac:dyDescent="0.15">
      <c r="A17" s="17"/>
      <c r="B17" s="26"/>
      <c r="C17" s="19"/>
      <c r="D17" s="19"/>
      <c r="E17" s="19"/>
      <c r="F17" s="19"/>
      <c r="G17" s="19"/>
      <c r="H17" s="19"/>
      <c r="I17" s="19"/>
      <c r="J17" s="30"/>
      <c r="K17" s="19"/>
      <c r="L17" s="19"/>
      <c r="M17" s="19"/>
      <c r="N17" s="27"/>
      <c r="O17" s="20"/>
      <c r="P17" s="17"/>
      <c r="Q17" s="26"/>
      <c r="R17" s="19"/>
      <c r="S17" s="19"/>
      <c r="T17" s="19"/>
      <c r="U17" s="19"/>
      <c r="V17" s="19"/>
      <c r="W17" s="19"/>
      <c r="X17" s="19"/>
      <c r="Y17" s="30"/>
      <c r="Z17" s="19"/>
      <c r="AA17" s="19"/>
      <c r="AB17" s="19"/>
      <c r="AC17" s="27"/>
      <c r="AD17" s="20"/>
      <c r="AE17" s="17"/>
      <c r="AF17" s="26"/>
      <c r="AG17" s="19"/>
      <c r="AH17" s="19"/>
      <c r="AI17" s="19"/>
      <c r="AJ17" s="19"/>
      <c r="AK17" s="19"/>
      <c r="AL17" s="19"/>
      <c r="AM17" s="19"/>
      <c r="AN17" s="30"/>
      <c r="AO17" s="19"/>
      <c r="AP17" s="19"/>
      <c r="AQ17" s="19"/>
      <c r="AR17" s="27"/>
      <c r="AS17" s="20"/>
    </row>
    <row r="18" spans="1:45" ht="7.5" customHeight="1" x14ac:dyDescent="0.15">
      <c r="A18" s="17"/>
      <c r="B18" s="31" t="s">
        <v>78</v>
      </c>
      <c r="C18" s="136" t="s">
        <v>5</v>
      </c>
      <c r="D18" s="136"/>
      <c r="E18" s="136"/>
      <c r="F18" s="136"/>
      <c r="G18" s="136"/>
      <c r="H18" s="136"/>
      <c r="I18" s="136"/>
      <c r="J18" s="136"/>
      <c r="K18" s="136" t="s">
        <v>77</v>
      </c>
      <c r="L18" s="136"/>
      <c r="M18" s="136"/>
      <c r="N18" s="137"/>
      <c r="O18" s="32"/>
      <c r="P18" s="33"/>
      <c r="Q18" s="31" t="s">
        <v>78</v>
      </c>
      <c r="R18" s="136" t="s">
        <v>5</v>
      </c>
      <c r="S18" s="136"/>
      <c r="T18" s="136"/>
      <c r="U18" s="136"/>
      <c r="V18" s="136"/>
      <c r="W18" s="136"/>
      <c r="X18" s="136"/>
      <c r="Y18" s="136"/>
      <c r="Z18" s="136" t="s">
        <v>77</v>
      </c>
      <c r="AA18" s="136"/>
      <c r="AB18" s="136"/>
      <c r="AC18" s="137"/>
      <c r="AD18" s="32"/>
      <c r="AE18" s="33"/>
      <c r="AF18" s="31" t="s">
        <v>78</v>
      </c>
      <c r="AG18" s="136" t="s">
        <v>5</v>
      </c>
      <c r="AH18" s="136"/>
      <c r="AI18" s="136"/>
      <c r="AJ18" s="136"/>
      <c r="AK18" s="136"/>
      <c r="AL18" s="136"/>
      <c r="AM18" s="136"/>
      <c r="AN18" s="136"/>
      <c r="AO18" s="136" t="s">
        <v>77</v>
      </c>
      <c r="AP18" s="136"/>
      <c r="AQ18" s="136"/>
      <c r="AR18" s="137"/>
      <c r="AS18" s="20"/>
    </row>
    <row r="19" spans="1:45" x14ac:dyDescent="0.15">
      <c r="A19" s="17"/>
      <c r="B19" s="119" t="str">
        <f>IF(ISBLANK(入力シート!D9),"",CONCATENATE(入力シート!C9,入力シート!D9))&amp;"年度"</f>
        <v>年度</v>
      </c>
      <c r="C19" s="121"/>
      <c r="D19" s="122"/>
      <c r="E19" s="122"/>
      <c r="F19" s="122"/>
      <c r="G19" s="122"/>
      <c r="H19" s="122"/>
      <c r="I19" s="122"/>
      <c r="J19" s="123"/>
      <c r="K19" s="121" t="str">
        <f>IF(ISBLANK(入力シート!C6),"",入力シート!C6)</f>
        <v/>
      </c>
      <c r="L19" s="122"/>
      <c r="M19" s="122"/>
      <c r="N19" s="127"/>
      <c r="O19" s="141" t="s">
        <v>31</v>
      </c>
      <c r="P19" s="142"/>
      <c r="Q19" s="119" t="str">
        <f>B19</f>
        <v>年度</v>
      </c>
      <c r="R19" s="121"/>
      <c r="S19" s="122"/>
      <c r="T19" s="122"/>
      <c r="U19" s="122"/>
      <c r="V19" s="122"/>
      <c r="W19" s="122"/>
      <c r="X19" s="122"/>
      <c r="Y19" s="123"/>
      <c r="Z19" s="121" t="str">
        <f>K19</f>
        <v/>
      </c>
      <c r="AA19" s="122"/>
      <c r="AB19" s="122"/>
      <c r="AC19" s="127"/>
      <c r="AD19" s="141" t="s">
        <v>31</v>
      </c>
      <c r="AE19" s="142"/>
      <c r="AF19" s="119" t="str">
        <f>B19</f>
        <v>年度</v>
      </c>
      <c r="AG19" s="121"/>
      <c r="AH19" s="122"/>
      <c r="AI19" s="122"/>
      <c r="AJ19" s="122"/>
      <c r="AK19" s="122"/>
      <c r="AL19" s="122"/>
      <c r="AM19" s="122"/>
      <c r="AN19" s="123"/>
      <c r="AO19" s="121" t="str">
        <f>K19</f>
        <v/>
      </c>
      <c r="AP19" s="122"/>
      <c r="AQ19" s="122"/>
      <c r="AR19" s="127"/>
      <c r="AS19" s="20"/>
    </row>
    <row r="20" spans="1:45" x14ac:dyDescent="0.15">
      <c r="A20" s="17"/>
      <c r="B20" s="120"/>
      <c r="C20" s="124"/>
      <c r="D20" s="125"/>
      <c r="E20" s="125"/>
      <c r="F20" s="125"/>
      <c r="G20" s="125"/>
      <c r="H20" s="125"/>
      <c r="I20" s="125"/>
      <c r="J20" s="126"/>
      <c r="K20" s="124"/>
      <c r="L20" s="125"/>
      <c r="M20" s="125"/>
      <c r="N20" s="128"/>
      <c r="O20" s="141"/>
      <c r="P20" s="142"/>
      <c r="Q20" s="120"/>
      <c r="R20" s="124"/>
      <c r="S20" s="125"/>
      <c r="T20" s="125"/>
      <c r="U20" s="125"/>
      <c r="V20" s="125"/>
      <c r="W20" s="125"/>
      <c r="X20" s="125"/>
      <c r="Y20" s="126"/>
      <c r="Z20" s="124"/>
      <c r="AA20" s="125"/>
      <c r="AB20" s="125"/>
      <c r="AC20" s="128"/>
      <c r="AD20" s="141"/>
      <c r="AE20" s="142"/>
      <c r="AF20" s="120"/>
      <c r="AG20" s="124"/>
      <c r="AH20" s="125"/>
      <c r="AI20" s="125"/>
      <c r="AJ20" s="125"/>
      <c r="AK20" s="125"/>
      <c r="AL20" s="125"/>
      <c r="AM20" s="125"/>
      <c r="AN20" s="126"/>
      <c r="AO20" s="124"/>
      <c r="AP20" s="125"/>
      <c r="AQ20" s="125"/>
      <c r="AR20" s="128"/>
      <c r="AS20" s="20"/>
    </row>
    <row r="21" spans="1:45" ht="7.5" customHeight="1" x14ac:dyDescent="0.15">
      <c r="A21" s="17"/>
      <c r="B21" s="201" t="s">
        <v>83</v>
      </c>
      <c r="C21" s="199"/>
      <c r="D21" s="199"/>
      <c r="E21" s="199"/>
      <c r="F21" s="199"/>
      <c r="G21" s="199"/>
      <c r="H21" s="199"/>
      <c r="I21" s="136" t="s">
        <v>6</v>
      </c>
      <c r="J21" s="136"/>
      <c r="K21" s="136"/>
      <c r="L21" s="136"/>
      <c r="M21" s="136"/>
      <c r="N21" s="137"/>
      <c r="O21" s="141"/>
      <c r="P21" s="142"/>
      <c r="Q21" s="201" t="s">
        <v>83</v>
      </c>
      <c r="R21" s="199"/>
      <c r="S21" s="199"/>
      <c r="T21" s="199"/>
      <c r="U21" s="199"/>
      <c r="V21" s="199"/>
      <c r="W21" s="199"/>
      <c r="X21" s="136" t="s">
        <v>6</v>
      </c>
      <c r="Y21" s="136"/>
      <c r="Z21" s="136"/>
      <c r="AA21" s="136"/>
      <c r="AB21" s="136"/>
      <c r="AC21" s="137"/>
      <c r="AD21" s="141"/>
      <c r="AE21" s="142"/>
      <c r="AF21" s="201" t="s">
        <v>83</v>
      </c>
      <c r="AG21" s="199"/>
      <c r="AH21" s="199"/>
      <c r="AI21" s="199"/>
      <c r="AJ21" s="199"/>
      <c r="AK21" s="199"/>
      <c r="AL21" s="199"/>
      <c r="AM21" s="136" t="s">
        <v>6</v>
      </c>
      <c r="AN21" s="136"/>
      <c r="AO21" s="136"/>
      <c r="AP21" s="136"/>
      <c r="AQ21" s="136"/>
      <c r="AR21" s="137"/>
      <c r="AS21" s="20"/>
    </row>
    <row r="22" spans="1:45" ht="13.5" customHeight="1" x14ac:dyDescent="0.15">
      <c r="A22" s="17"/>
      <c r="B22" s="146" t="str">
        <f>CONCATENATE(入力シート!C10,入力シート!D10,"年",入力シート!F10,"月",入力シート!H10,"日")</f>
        <v>令和年月日</v>
      </c>
      <c r="C22" s="129" t="s">
        <v>28</v>
      </c>
      <c r="D22" s="130" t="str">
        <f>CONCATENATE(入力シート!C11,入力シート!D11,"年",入力シート!F11,"月",入力シート!H11,"日")</f>
        <v>令和年月日</v>
      </c>
      <c r="E22" s="130"/>
      <c r="F22" s="130"/>
      <c r="G22" s="130"/>
      <c r="H22" s="117" t="s">
        <v>29</v>
      </c>
      <c r="I22" s="132" t="s">
        <v>76</v>
      </c>
      <c r="J22" s="133"/>
      <c r="K22" s="133"/>
      <c r="L22" s="133"/>
      <c r="M22" s="111" t="str">
        <f>IF(ISBLANK(入力シート!C13),"",入力シート!C13)</f>
        <v/>
      </c>
      <c r="N22" s="112"/>
      <c r="O22" s="141"/>
      <c r="P22" s="142"/>
      <c r="Q22" s="146" t="str">
        <f>B22</f>
        <v>令和年月日</v>
      </c>
      <c r="R22" s="129" t="s">
        <v>28</v>
      </c>
      <c r="S22" s="130" t="str">
        <f>D22</f>
        <v>令和年月日</v>
      </c>
      <c r="T22" s="130"/>
      <c r="U22" s="130"/>
      <c r="V22" s="130"/>
      <c r="W22" s="117" t="s">
        <v>29</v>
      </c>
      <c r="X22" s="132" t="s">
        <v>76</v>
      </c>
      <c r="Y22" s="133"/>
      <c r="Z22" s="133"/>
      <c r="AA22" s="133"/>
      <c r="AB22" s="111" t="str">
        <f>M22</f>
        <v/>
      </c>
      <c r="AC22" s="112"/>
      <c r="AD22" s="141"/>
      <c r="AE22" s="142"/>
      <c r="AF22" s="146" t="str">
        <f>B22</f>
        <v>令和年月日</v>
      </c>
      <c r="AG22" s="129" t="s">
        <v>28</v>
      </c>
      <c r="AH22" s="130" t="str">
        <f>D22</f>
        <v>令和年月日</v>
      </c>
      <c r="AI22" s="130"/>
      <c r="AJ22" s="130"/>
      <c r="AK22" s="130"/>
      <c r="AL22" s="117" t="s">
        <v>29</v>
      </c>
      <c r="AM22" s="132" t="s">
        <v>76</v>
      </c>
      <c r="AN22" s="133"/>
      <c r="AO22" s="133"/>
      <c r="AP22" s="133"/>
      <c r="AQ22" s="111" t="str">
        <f>M22</f>
        <v/>
      </c>
      <c r="AR22" s="112"/>
      <c r="AS22" s="20"/>
    </row>
    <row r="23" spans="1:45" x14ac:dyDescent="0.15">
      <c r="A23" s="17"/>
      <c r="B23" s="147"/>
      <c r="C23" s="129"/>
      <c r="D23" s="131"/>
      <c r="E23" s="131"/>
      <c r="F23" s="131"/>
      <c r="G23" s="131"/>
      <c r="H23" s="118"/>
      <c r="I23" s="134"/>
      <c r="J23" s="135"/>
      <c r="K23" s="135"/>
      <c r="L23" s="135"/>
      <c r="M23" s="113"/>
      <c r="N23" s="114"/>
      <c r="O23" s="141"/>
      <c r="P23" s="142"/>
      <c r="Q23" s="147"/>
      <c r="R23" s="129"/>
      <c r="S23" s="131"/>
      <c r="T23" s="131"/>
      <c r="U23" s="131"/>
      <c r="V23" s="131"/>
      <c r="W23" s="118"/>
      <c r="X23" s="134"/>
      <c r="Y23" s="135"/>
      <c r="Z23" s="135"/>
      <c r="AA23" s="135"/>
      <c r="AB23" s="113"/>
      <c r="AC23" s="114"/>
      <c r="AD23" s="141"/>
      <c r="AE23" s="142"/>
      <c r="AF23" s="147"/>
      <c r="AG23" s="129"/>
      <c r="AH23" s="131"/>
      <c r="AI23" s="131"/>
      <c r="AJ23" s="131"/>
      <c r="AK23" s="131"/>
      <c r="AL23" s="118"/>
      <c r="AM23" s="134"/>
      <c r="AN23" s="135"/>
      <c r="AO23" s="135"/>
      <c r="AP23" s="135"/>
      <c r="AQ23" s="113"/>
      <c r="AR23" s="114"/>
      <c r="AS23" s="20"/>
    </row>
    <row r="24" spans="1:45" x14ac:dyDescent="0.15">
      <c r="A24" s="17"/>
      <c r="B24" s="143" t="s">
        <v>7</v>
      </c>
      <c r="C24" s="216" t="s">
        <v>8</v>
      </c>
      <c r="D24" s="34" t="s">
        <v>9</v>
      </c>
      <c r="E24" s="35" t="s">
        <v>10</v>
      </c>
      <c r="F24" s="34" t="s">
        <v>11</v>
      </c>
      <c r="G24" s="36" t="s">
        <v>12</v>
      </c>
      <c r="H24" s="59" t="s">
        <v>9</v>
      </c>
      <c r="I24" s="34" t="s">
        <v>10</v>
      </c>
      <c r="J24" s="58" t="s">
        <v>13</v>
      </c>
      <c r="K24" s="35" t="s">
        <v>12</v>
      </c>
      <c r="L24" s="34" t="s">
        <v>9</v>
      </c>
      <c r="M24" s="36" t="s">
        <v>10</v>
      </c>
      <c r="N24" s="37" t="s">
        <v>14</v>
      </c>
      <c r="O24" s="141"/>
      <c r="P24" s="142"/>
      <c r="Q24" s="143" t="s">
        <v>7</v>
      </c>
      <c r="R24" s="145" t="s">
        <v>8</v>
      </c>
      <c r="S24" s="34" t="s">
        <v>9</v>
      </c>
      <c r="T24" s="35" t="s">
        <v>10</v>
      </c>
      <c r="U24" s="34" t="s">
        <v>11</v>
      </c>
      <c r="V24" s="61" t="s">
        <v>12</v>
      </c>
      <c r="W24" s="35" t="s">
        <v>9</v>
      </c>
      <c r="X24" s="58" t="s">
        <v>10</v>
      </c>
      <c r="Y24" s="58" t="s">
        <v>13</v>
      </c>
      <c r="Z24" s="35" t="s">
        <v>12</v>
      </c>
      <c r="AA24" s="34" t="s">
        <v>9</v>
      </c>
      <c r="AB24" s="36" t="s">
        <v>10</v>
      </c>
      <c r="AC24" s="37" t="s">
        <v>14</v>
      </c>
      <c r="AD24" s="141"/>
      <c r="AE24" s="142"/>
      <c r="AF24" s="143" t="s">
        <v>7</v>
      </c>
      <c r="AG24" s="145" t="s">
        <v>8</v>
      </c>
      <c r="AH24" s="34" t="s">
        <v>9</v>
      </c>
      <c r="AI24" s="35" t="s">
        <v>10</v>
      </c>
      <c r="AJ24" s="34" t="s">
        <v>11</v>
      </c>
      <c r="AK24" s="61" t="s">
        <v>12</v>
      </c>
      <c r="AL24" s="35" t="s">
        <v>9</v>
      </c>
      <c r="AM24" s="58" t="s">
        <v>10</v>
      </c>
      <c r="AN24" s="58" t="s">
        <v>13</v>
      </c>
      <c r="AO24" s="35" t="s">
        <v>12</v>
      </c>
      <c r="AP24" s="34" t="s">
        <v>9</v>
      </c>
      <c r="AQ24" s="36" t="s">
        <v>10</v>
      </c>
      <c r="AR24" s="37" t="s">
        <v>14</v>
      </c>
      <c r="AS24" s="20"/>
    </row>
    <row r="25" spans="1:45" ht="23.25" customHeight="1" x14ac:dyDescent="0.15">
      <c r="A25" s="17"/>
      <c r="B25" s="144"/>
      <c r="C25" s="216"/>
      <c r="D25" s="38" t="str">
        <f>(MID(TEXT(入力シート!$D14,"??????????0"),1,1))</f>
        <v xml:space="preserve"> </v>
      </c>
      <c r="E25" s="39" t="str">
        <f>(MID(TEXT(入力シート!$D14,"??????????0"),2,1))</f>
        <v xml:space="preserve"> </v>
      </c>
      <c r="F25" s="40" t="str">
        <f>(MID(TEXT(入力シート!$D14,"??????????0"),3,1))</f>
        <v xml:space="preserve"> </v>
      </c>
      <c r="G25" s="41" t="str">
        <f>(MID(TEXT(入力シート!$D14,"??????????0"),4,1))</f>
        <v xml:space="preserve"> </v>
      </c>
      <c r="H25" s="60" t="str">
        <f>(MID(TEXT(入力シート!$D14,"??????????0"),5,1))</f>
        <v xml:space="preserve"> </v>
      </c>
      <c r="I25" s="38" t="str">
        <f>(MID(TEXT(入力シート!$D14,"??????????0"),6,1))</f>
        <v xml:space="preserve"> </v>
      </c>
      <c r="J25" s="40" t="str">
        <f>(MID(TEXT(入力シート!$D14,"??????????0"),7,1))</f>
        <v xml:space="preserve"> </v>
      </c>
      <c r="K25" s="39" t="str">
        <f>(MID(TEXT(入力シート!$D14,"??????????0"),8,1))</f>
        <v xml:space="preserve"> </v>
      </c>
      <c r="L25" s="38" t="str">
        <f>(MID(TEXT(入力シート!$D14,"??????????0"),9,1))</f>
        <v xml:space="preserve"> </v>
      </c>
      <c r="M25" s="41" t="str">
        <f>(MID(TEXT(入力シート!$D14,"??????????0"),10,1))</f>
        <v xml:space="preserve"> </v>
      </c>
      <c r="N25" s="42" t="str">
        <f>(MID(TEXT(入力シート!$D14,"??????????0"),11,1))</f>
        <v>0</v>
      </c>
      <c r="O25" s="43"/>
      <c r="P25" s="44"/>
      <c r="Q25" s="144"/>
      <c r="R25" s="145"/>
      <c r="S25" s="38" t="str">
        <f t="shared" ref="S25:AC26" si="0">D25</f>
        <v xml:space="preserve"> </v>
      </c>
      <c r="T25" s="39" t="str">
        <f t="shared" si="0"/>
        <v xml:space="preserve"> </v>
      </c>
      <c r="U25" s="40" t="str">
        <f t="shared" si="0"/>
        <v xml:space="preserve"> </v>
      </c>
      <c r="V25" s="62" t="str">
        <f t="shared" si="0"/>
        <v xml:space="preserve"> </v>
      </c>
      <c r="W25" s="39" t="str">
        <f t="shared" si="0"/>
        <v xml:space="preserve"> </v>
      </c>
      <c r="X25" s="40" t="str">
        <f t="shared" si="0"/>
        <v xml:space="preserve"> </v>
      </c>
      <c r="Y25" s="40" t="str">
        <f t="shared" si="0"/>
        <v xml:space="preserve"> </v>
      </c>
      <c r="Z25" s="39" t="str">
        <f t="shared" si="0"/>
        <v xml:space="preserve"> </v>
      </c>
      <c r="AA25" s="38" t="str">
        <f t="shared" si="0"/>
        <v xml:space="preserve"> </v>
      </c>
      <c r="AB25" s="41" t="str">
        <f t="shared" si="0"/>
        <v xml:space="preserve"> </v>
      </c>
      <c r="AC25" s="42" t="str">
        <f t="shared" si="0"/>
        <v>0</v>
      </c>
      <c r="AD25" s="43"/>
      <c r="AE25" s="44"/>
      <c r="AF25" s="144"/>
      <c r="AG25" s="145"/>
      <c r="AH25" s="38" t="str">
        <f t="shared" ref="AH25:AR26" si="1">S25</f>
        <v xml:space="preserve"> </v>
      </c>
      <c r="AI25" s="39" t="str">
        <f t="shared" si="1"/>
        <v xml:space="preserve"> </v>
      </c>
      <c r="AJ25" s="38" t="str">
        <f t="shared" si="1"/>
        <v xml:space="preserve"> </v>
      </c>
      <c r="AK25" s="62" t="str">
        <f t="shared" si="1"/>
        <v xml:space="preserve"> </v>
      </c>
      <c r="AL25" s="39" t="str">
        <f t="shared" si="1"/>
        <v xml:space="preserve"> </v>
      </c>
      <c r="AM25" s="40" t="str">
        <f t="shared" si="1"/>
        <v xml:space="preserve"> </v>
      </c>
      <c r="AN25" s="40" t="str">
        <f t="shared" si="1"/>
        <v xml:space="preserve"> </v>
      </c>
      <c r="AO25" s="39" t="str">
        <f t="shared" si="1"/>
        <v xml:space="preserve"> </v>
      </c>
      <c r="AP25" s="38" t="str">
        <f t="shared" si="1"/>
        <v xml:space="preserve"> </v>
      </c>
      <c r="AQ25" s="41" t="str">
        <f t="shared" si="1"/>
        <v xml:space="preserve"> </v>
      </c>
      <c r="AR25" s="42" t="str">
        <f t="shared" si="1"/>
        <v>0</v>
      </c>
      <c r="AS25" s="20"/>
    </row>
    <row r="26" spans="1:45" x14ac:dyDescent="0.15">
      <c r="A26" s="17"/>
      <c r="B26" s="187" t="s">
        <v>15</v>
      </c>
      <c r="C26" s="204" t="s">
        <v>16</v>
      </c>
      <c r="D26" s="154" t="str">
        <f>(MID(TEXT(入力シート!$D15,"??????????0"),1,1))</f>
        <v xml:space="preserve"> </v>
      </c>
      <c r="E26" s="150" t="str">
        <f>(MID(TEXT(入力シート!$D15,"??????????0"),2,1))</f>
        <v xml:space="preserve"> </v>
      </c>
      <c r="F26" s="154" t="str">
        <f>(MID(TEXT(入力シート!$D15,"??????????0"),3,1))</f>
        <v xml:space="preserve"> </v>
      </c>
      <c r="G26" s="155" t="str">
        <f>(MID(TEXT(入力シート!$D15,"??????????0"),4,1))</f>
        <v xml:space="preserve"> </v>
      </c>
      <c r="H26" s="197" t="str">
        <f>(MID(TEXT(入力シート!$D15,"??????????0"),5,1))</f>
        <v xml:space="preserve"> </v>
      </c>
      <c r="I26" s="154" t="str">
        <f>(MID(TEXT(入力シート!$D15,"??????????0"),6,1))</f>
        <v xml:space="preserve"> </v>
      </c>
      <c r="J26" s="152" t="str">
        <f>(MID(TEXT(入力シート!$D15,"??????????0"),7,1))</f>
        <v xml:space="preserve"> </v>
      </c>
      <c r="K26" s="150" t="str">
        <f>(MID(TEXT(入力シート!$D15,"??????????0"),8,1))</f>
        <v xml:space="preserve"> </v>
      </c>
      <c r="L26" s="154" t="str">
        <f>(MID(TEXT(入力シート!$D15,"??????????0"),9,1))</f>
        <v xml:space="preserve"> </v>
      </c>
      <c r="M26" s="155" t="str">
        <f>(MID(TEXT(入力シート!$D15,"??????????0"),10,1))</f>
        <v xml:space="preserve"> </v>
      </c>
      <c r="N26" s="258" t="str">
        <f>(MID(TEXT(入力シート!$D15,"??????????0"),11,1))</f>
        <v>0</v>
      </c>
      <c r="O26" s="24"/>
      <c r="P26" s="25"/>
      <c r="Q26" s="187" t="s">
        <v>15</v>
      </c>
      <c r="R26" s="169" t="s">
        <v>16</v>
      </c>
      <c r="S26" s="154" t="str">
        <f t="shared" si="0"/>
        <v xml:space="preserve"> </v>
      </c>
      <c r="T26" s="150" t="str">
        <f t="shared" si="0"/>
        <v xml:space="preserve"> </v>
      </c>
      <c r="U26" s="154" t="str">
        <f t="shared" si="0"/>
        <v xml:space="preserve"> </v>
      </c>
      <c r="V26" s="171" t="str">
        <f t="shared" si="0"/>
        <v xml:space="preserve"> </v>
      </c>
      <c r="W26" s="150" t="str">
        <f t="shared" si="0"/>
        <v xml:space="preserve"> </v>
      </c>
      <c r="X26" s="152" t="str">
        <f t="shared" si="0"/>
        <v xml:space="preserve"> </v>
      </c>
      <c r="Y26" s="152" t="str">
        <f t="shared" si="0"/>
        <v xml:space="preserve"> </v>
      </c>
      <c r="Z26" s="150" t="str">
        <f t="shared" si="0"/>
        <v xml:space="preserve"> </v>
      </c>
      <c r="AA26" s="154" t="str">
        <f t="shared" si="0"/>
        <v xml:space="preserve"> </v>
      </c>
      <c r="AB26" s="155" t="str">
        <f t="shared" si="0"/>
        <v xml:space="preserve"> </v>
      </c>
      <c r="AC26" s="148" t="str">
        <f t="shared" si="0"/>
        <v>0</v>
      </c>
      <c r="AD26" s="24"/>
      <c r="AE26" s="25"/>
      <c r="AF26" s="187" t="s">
        <v>15</v>
      </c>
      <c r="AG26" s="169" t="s">
        <v>16</v>
      </c>
      <c r="AH26" s="154" t="str">
        <f t="shared" si="1"/>
        <v xml:space="preserve"> </v>
      </c>
      <c r="AI26" s="150" t="str">
        <f t="shared" si="1"/>
        <v xml:space="preserve"> </v>
      </c>
      <c r="AJ26" s="154" t="str">
        <f t="shared" si="1"/>
        <v xml:space="preserve"> </v>
      </c>
      <c r="AK26" s="171" t="str">
        <f t="shared" si="1"/>
        <v xml:space="preserve"> </v>
      </c>
      <c r="AL26" s="150" t="str">
        <f t="shared" si="1"/>
        <v xml:space="preserve"> </v>
      </c>
      <c r="AM26" s="152" t="str">
        <f t="shared" si="1"/>
        <v xml:space="preserve"> </v>
      </c>
      <c r="AN26" s="152" t="str">
        <f t="shared" si="1"/>
        <v xml:space="preserve"> </v>
      </c>
      <c r="AO26" s="150" t="str">
        <f t="shared" si="1"/>
        <v xml:space="preserve"> </v>
      </c>
      <c r="AP26" s="154" t="str">
        <f t="shared" si="1"/>
        <v xml:space="preserve"> </v>
      </c>
      <c r="AQ26" s="155" t="str">
        <f t="shared" si="1"/>
        <v xml:space="preserve"> </v>
      </c>
      <c r="AR26" s="148" t="str">
        <f t="shared" si="1"/>
        <v>0</v>
      </c>
      <c r="AS26" s="20"/>
    </row>
    <row r="27" spans="1:45" x14ac:dyDescent="0.15">
      <c r="A27" s="17"/>
      <c r="B27" s="187"/>
      <c r="C27" s="199"/>
      <c r="D27" s="154"/>
      <c r="E27" s="150"/>
      <c r="F27" s="154"/>
      <c r="G27" s="155"/>
      <c r="H27" s="197"/>
      <c r="I27" s="154"/>
      <c r="J27" s="152"/>
      <c r="K27" s="150"/>
      <c r="L27" s="154"/>
      <c r="M27" s="155"/>
      <c r="N27" s="258"/>
      <c r="O27" s="24"/>
      <c r="P27" s="25"/>
      <c r="Q27" s="187"/>
      <c r="R27" s="188"/>
      <c r="S27" s="154"/>
      <c r="T27" s="150"/>
      <c r="U27" s="154"/>
      <c r="V27" s="171"/>
      <c r="W27" s="150"/>
      <c r="X27" s="152"/>
      <c r="Y27" s="152"/>
      <c r="Z27" s="150"/>
      <c r="AA27" s="154"/>
      <c r="AB27" s="155"/>
      <c r="AC27" s="148"/>
      <c r="AD27" s="24"/>
      <c r="AE27" s="25"/>
      <c r="AF27" s="187"/>
      <c r="AG27" s="188"/>
      <c r="AH27" s="154"/>
      <c r="AI27" s="150"/>
      <c r="AJ27" s="154"/>
      <c r="AK27" s="171"/>
      <c r="AL27" s="150"/>
      <c r="AM27" s="152"/>
      <c r="AN27" s="152"/>
      <c r="AO27" s="150"/>
      <c r="AP27" s="154"/>
      <c r="AQ27" s="155"/>
      <c r="AR27" s="148"/>
      <c r="AS27" s="20"/>
    </row>
    <row r="28" spans="1:45" x14ac:dyDescent="0.15">
      <c r="A28" s="17"/>
      <c r="B28" s="187" t="s">
        <v>17</v>
      </c>
      <c r="C28" s="204" t="s">
        <v>18</v>
      </c>
      <c r="D28" s="154" t="str">
        <f>(MID(TEXT(入力シート!$D16,"??????????0"),1,1))</f>
        <v xml:space="preserve"> </v>
      </c>
      <c r="E28" s="150" t="str">
        <f>(MID(TEXT(入力シート!$D16,"??????????0"),2,1))</f>
        <v xml:space="preserve"> </v>
      </c>
      <c r="F28" s="154" t="str">
        <f>(MID(TEXT(入力シート!$D16,"??????????0"),3,1))</f>
        <v xml:space="preserve"> </v>
      </c>
      <c r="G28" s="155" t="str">
        <f>(MID(TEXT(入力シート!$D16,"??????????0"),4,1))</f>
        <v xml:space="preserve"> </v>
      </c>
      <c r="H28" s="197" t="str">
        <f>(MID(TEXT(入力シート!$D16,"??????????0"),5,1))</f>
        <v xml:space="preserve"> </v>
      </c>
      <c r="I28" s="154" t="str">
        <f>(MID(TEXT(入力シート!$D16,"??????????0"),6,1))</f>
        <v xml:space="preserve"> </v>
      </c>
      <c r="J28" s="152" t="str">
        <f>(MID(TEXT(入力シート!$D16,"??????????0"),7,1))</f>
        <v xml:space="preserve"> </v>
      </c>
      <c r="K28" s="150" t="str">
        <f>(MID(TEXT(入力シート!$D16,"??????????0"),8,1))</f>
        <v xml:space="preserve"> </v>
      </c>
      <c r="L28" s="154" t="str">
        <f>(MID(TEXT(入力シート!$D16,"??????????0"),9,1))</f>
        <v xml:space="preserve"> </v>
      </c>
      <c r="M28" s="155" t="str">
        <f>(MID(TEXT(入力シート!$D16,"??????????0"),10,1))</f>
        <v xml:space="preserve"> </v>
      </c>
      <c r="N28" s="148" t="str">
        <f>(MID(TEXT(入力シート!$D16,"??????????0"),11,1))</f>
        <v>0</v>
      </c>
      <c r="O28" s="24"/>
      <c r="P28" s="25"/>
      <c r="Q28" s="187" t="s">
        <v>17</v>
      </c>
      <c r="R28" s="169" t="s">
        <v>18</v>
      </c>
      <c r="S28" s="154" t="str">
        <f t="shared" ref="S28:AC28" si="2">D28</f>
        <v xml:space="preserve"> </v>
      </c>
      <c r="T28" s="150" t="str">
        <f t="shared" si="2"/>
        <v xml:space="preserve"> </v>
      </c>
      <c r="U28" s="154" t="str">
        <f t="shared" si="2"/>
        <v xml:space="preserve"> </v>
      </c>
      <c r="V28" s="171" t="str">
        <f t="shared" si="2"/>
        <v xml:space="preserve"> </v>
      </c>
      <c r="W28" s="150" t="str">
        <f t="shared" si="2"/>
        <v xml:space="preserve"> </v>
      </c>
      <c r="X28" s="152" t="str">
        <f t="shared" si="2"/>
        <v xml:space="preserve"> </v>
      </c>
      <c r="Y28" s="152" t="str">
        <f t="shared" si="2"/>
        <v xml:space="preserve"> </v>
      </c>
      <c r="Z28" s="150" t="str">
        <f t="shared" si="2"/>
        <v xml:space="preserve"> </v>
      </c>
      <c r="AA28" s="154" t="str">
        <f t="shared" si="2"/>
        <v xml:space="preserve"> </v>
      </c>
      <c r="AB28" s="155" t="str">
        <f t="shared" si="2"/>
        <v xml:space="preserve"> </v>
      </c>
      <c r="AC28" s="148" t="str">
        <f t="shared" si="2"/>
        <v>0</v>
      </c>
      <c r="AD28" s="24"/>
      <c r="AE28" s="25"/>
      <c r="AF28" s="187" t="s">
        <v>17</v>
      </c>
      <c r="AG28" s="169" t="s">
        <v>18</v>
      </c>
      <c r="AH28" s="154" t="str">
        <f t="shared" ref="AH28:AR28" si="3">S28</f>
        <v xml:space="preserve"> </v>
      </c>
      <c r="AI28" s="150" t="str">
        <f t="shared" si="3"/>
        <v xml:space="preserve"> </v>
      </c>
      <c r="AJ28" s="154" t="str">
        <f t="shared" si="3"/>
        <v xml:space="preserve"> </v>
      </c>
      <c r="AK28" s="171" t="str">
        <f t="shared" si="3"/>
        <v xml:space="preserve"> </v>
      </c>
      <c r="AL28" s="150" t="str">
        <f t="shared" si="3"/>
        <v xml:space="preserve"> </v>
      </c>
      <c r="AM28" s="152" t="str">
        <f t="shared" si="3"/>
        <v xml:space="preserve"> </v>
      </c>
      <c r="AN28" s="152" t="str">
        <f t="shared" si="3"/>
        <v xml:space="preserve"> </v>
      </c>
      <c r="AO28" s="150" t="str">
        <f t="shared" si="3"/>
        <v xml:space="preserve"> </v>
      </c>
      <c r="AP28" s="154" t="str">
        <f t="shared" si="3"/>
        <v xml:space="preserve"> </v>
      </c>
      <c r="AQ28" s="155" t="str">
        <f t="shared" si="3"/>
        <v xml:space="preserve"> </v>
      </c>
      <c r="AR28" s="148" t="str">
        <f t="shared" si="3"/>
        <v>0</v>
      </c>
      <c r="AS28" s="20"/>
    </row>
    <row r="29" spans="1:45" x14ac:dyDescent="0.15">
      <c r="A29" s="17"/>
      <c r="B29" s="187"/>
      <c r="C29" s="204"/>
      <c r="D29" s="154"/>
      <c r="E29" s="150"/>
      <c r="F29" s="154"/>
      <c r="G29" s="155"/>
      <c r="H29" s="197"/>
      <c r="I29" s="154"/>
      <c r="J29" s="152"/>
      <c r="K29" s="150"/>
      <c r="L29" s="154"/>
      <c r="M29" s="155"/>
      <c r="N29" s="148"/>
      <c r="O29" s="24"/>
      <c r="P29" s="25"/>
      <c r="Q29" s="187"/>
      <c r="R29" s="169"/>
      <c r="S29" s="154"/>
      <c r="T29" s="150"/>
      <c r="U29" s="154"/>
      <c r="V29" s="171"/>
      <c r="W29" s="150"/>
      <c r="X29" s="152"/>
      <c r="Y29" s="152"/>
      <c r="Z29" s="150"/>
      <c r="AA29" s="154"/>
      <c r="AB29" s="155"/>
      <c r="AC29" s="148"/>
      <c r="AD29" s="24"/>
      <c r="AE29" s="25"/>
      <c r="AF29" s="187"/>
      <c r="AG29" s="169"/>
      <c r="AH29" s="154"/>
      <c r="AI29" s="150"/>
      <c r="AJ29" s="154"/>
      <c r="AK29" s="171"/>
      <c r="AL29" s="150"/>
      <c r="AM29" s="152"/>
      <c r="AN29" s="152"/>
      <c r="AO29" s="150"/>
      <c r="AP29" s="154"/>
      <c r="AQ29" s="155"/>
      <c r="AR29" s="148"/>
      <c r="AS29" s="20"/>
    </row>
    <row r="30" spans="1:45" x14ac:dyDescent="0.15">
      <c r="A30" s="17"/>
      <c r="B30" s="143" t="s">
        <v>19</v>
      </c>
      <c r="C30" s="204" t="s">
        <v>20</v>
      </c>
      <c r="D30" s="154" t="str">
        <f>(MID(TEXT(入力シート!$D17,"??????????0"),1,1))</f>
        <v xml:space="preserve"> </v>
      </c>
      <c r="E30" s="150" t="str">
        <f>(MID(TEXT(入力シート!$D17,"??????????0"),2,1))</f>
        <v xml:space="preserve"> </v>
      </c>
      <c r="F30" s="154" t="str">
        <f>(MID(TEXT(入力シート!$D17,"??????????0"),3,1))</f>
        <v xml:space="preserve"> </v>
      </c>
      <c r="G30" s="155" t="str">
        <f>(MID(TEXT(入力シート!$D17,"??????????0"),4,1))</f>
        <v xml:space="preserve"> </v>
      </c>
      <c r="H30" s="197" t="str">
        <f>(MID(TEXT(入力シート!$D17,"??????????0"),5,1))</f>
        <v xml:space="preserve"> </v>
      </c>
      <c r="I30" s="154" t="str">
        <f>(MID(TEXT(入力シート!$D17,"??????????0"),6,1))</f>
        <v xml:space="preserve"> </v>
      </c>
      <c r="J30" s="152" t="str">
        <f>(MID(TEXT(入力シート!$D17,"??????????0"),7,1))</f>
        <v xml:space="preserve"> </v>
      </c>
      <c r="K30" s="150" t="str">
        <f>(MID(TEXT(入力シート!$D17,"??????????0"),8,1))</f>
        <v xml:space="preserve"> </v>
      </c>
      <c r="L30" s="154" t="str">
        <f>(MID(TEXT(入力シート!$D17,"??????????0"),9,1))</f>
        <v xml:space="preserve"> </v>
      </c>
      <c r="M30" s="155" t="str">
        <f>(MID(TEXT(入力シート!$D17,"??????????0"),10,1))</f>
        <v xml:space="preserve"> </v>
      </c>
      <c r="N30" s="148" t="str">
        <f>(MID(TEXT(入力シート!$D17,"??????????0"),11,1))</f>
        <v>0</v>
      </c>
      <c r="O30" s="24"/>
      <c r="P30" s="25"/>
      <c r="Q30" s="143" t="s">
        <v>19</v>
      </c>
      <c r="R30" s="169" t="s">
        <v>20</v>
      </c>
      <c r="S30" s="154" t="str">
        <f t="shared" ref="S30:AC30" si="4">D30</f>
        <v xml:space="preserve"> </v>
      </c>
      <c r="T30" s="150" t="str">
        <f t="shared" si="4"/>
        <v xml:space="preserve"> </v>
      </c>
      <c r="U30" s="154" t="str">
        <f t="shared" si="4"/>
        <v xml:space="preserve"> </v>
      </c>
      <c r="V30" s="171" t="str">
        <f t="shared" si="4"/>
        <v xml:space="preserve"> </v>
      </c>
      <c r="W30" s="150" t="str">
        <f t="shared" si="4"/>
        <v xml:space="preserve"> </v>
      </c>
      <c r="X30" s="152" t="str">
        <f t="shared" si="4"/>
        <v xml:space="preserve"> </v>
      </c>
      <c r="Y30" s="152" t="str">
        <f t="shared" si="4"/>
        <v xml:space="preserve"> </v>
      </c>
      <c r="Z30" s="150" t="str">
        <f t="shared" si="4"/>
        <v xml:space="preserve"> </v>
      </c>
      <c r="AA30" s="154" t="str">
        <f t="shared" si="4"/>
        <v xml:space="preserve"> </v>
      </c>
      <c r="AB30" s="155" t="str">
        <f t="shared" si="4"/>
        <v xml:space="preserve"> </v>
      </c>
      <c r="AC30" s="148" t="str">
        <f t="shared" si="4"/>
        <v>0</v>
      </c>
      <c r="AD30" s="24"/>
      <c r="AE30" s="25"/>
      <c r="AF30" s="143" t="s">
        <v>19</v>
      </c>
      <c r="AG30" s="169" t="s">
        <v>20</v>
      </c>
      <c r="AH30" s="154" t="str">
        <f t="shared" ref="AH30:AR30" si="5">S30</f>
        <v xml:space="preserve"> </v>
      </c>
      <c r="AI30" s="150" t="str">
        <f t="shared" si="5"/>
        <v xml:space="preserve"> </v>
      </c>
      <c r="AJ30" s="154" t="str">
        <f t="shared" si="5"/>
        <v xml:space="preserve"> </v>
      </c>
      <c r="AK30" s="171" t="str">
        <f t="shared" si="5"/>
        <v xml:space="preserve"> </v>
      </c>
      <c r="AL30" s="150" t="str">
        <f t="shared" si="5"/>
        <v xml:space="preserve"> </v>
      </c>
      <c r="AM30" s="152" t="str">
        <f t="shared" si="5"/>
        <v xml:space="preserve"> </v>
      </c>
      <c r="AN30" s="152" t="str">
        <f t="shared" si="5"/>
        <v xml:space="preserve"> </v>
      </c>
      <c r="AO30" s="150" t="str">
        <f t="shared" si="5"/>
        <v xml:space="preserve"> </v>
      </c>
      <c r="AP30" s="154" t="str">
        <f t="shared" si="5"/>
        <v xml:space="preserve"> </v>
      </c>
      <c r="AQ30" s="155" t="str">
        <f t="shared" si="5"/>
        <v xml:space="preserve"> </v>
      </c>
      <c r="AR30" s="148" t="str">
        <f t="shared" si="5"/>
        <v>0</v>
      </c>
      <c r="AS30" s="20"/>
    </row>
    <row r="31" spans="1:45" ht="14.25" thickBot="1" x14ac:dyDescent="0.2">
      <c r="A31" s="17"/>
      <c r="B31" s="156"/>
      <c r="C31" s="214"/>
      <c r="D31" s="157"/>
      <c r="E31" s="151"/>
      <c r="F31" s="157"/>
      <c r="G31" s="158"/>
      <c r="H31" s="122"/>
      <c r="I31" s="157"/>
      <c r="J31" s="153"/>
      <c r="K31" s="151"/>
      <c r="L31" s="157"/>
      <c r="M31" s="158"/>
      <c r="N31" s="149"/>
      <c r="O31" s="24"/>
      <c r="P31" s="25"/>
      <c r="Q31" s="156"/>
      <c r="R31" s="170"/>
      <c r="S31" s="157"/>
      <c r="T31" s="151"/>
      <c r="U31" s="157"/>
      <c r="V31" s="172"/>
      <c r="W31" s="151"/>
      <c r="X31" s="153"/>
      <c r="Y31" s="153"/>
      <c r="Z31" s="151"/>
      <c r="AA31" s="157"/>
      <c r="AB31" s="158"/>
      <c r="AC31" s="149"/>
      <c r="AD31" s="24"/>
      <c r="AE31" s="25"/>
      <c r="AF31" s="156"/>
      <c r="AG31" s="170"/>
      <c r="AH31" s="157"/>
      <c r="AI31" s="151"/>
      <c r="AJ31" s="157"/>
      <c r="AK31" s="172"/>
      <c r="AL31" s="151"/>
      <c r="AM31" s="153"/>
      <c r="AN31" s="153"/>
      <c r="AO31" s="151"/>
      <c r="AP31" s="157"/>
      <c r="AQ31" s="158"/>
      <c r="AR31" s="149"/>
      <c r="AS31" s="20"/>
    </row>
    <row r="32" spans="1:45" ht="14.25" thickTop="1" x14ac:dyDescent="0.15">
      <c r="A32" s="17"/>
      <c r="B32" s="163" t="s">
        <v>21</v>
      </c>
      <c r="C32" s="208" t="s">
        <v>22</v>
      </c>
      <c r="D32" s="159" t="str">
        <f>(MID(TEXT(入力シート!$D18,"??????????0"),1,1))</f>
        <v xml:space="preserve"> </v>
      </c>
      <c r="E32" s="167" t="str">
        <f>(MID(TEXT(入力シート!$D18,"??????????0"),2,1))</f>
        <v xml:space="preserve"> </v>
      </c>
      <c r="F32" s="159" t="str">
        <f>(MID(TEXT(入力シート!$D18,"??????????0"),3,1))</f>
        <v xml:space="preserve"> </v>
      </c>
      <c r="G32" s="183" t="str">
        <f>(MID(TEXT(入力シート!$D18,"??????????0"),4,1))</f>
        <v xml:space="preserve"> </v>
      </c>
      <c r="H32" s="210" t="str">
        <f>(MID(TEXT(入力シート!$D18,"??????????0"),5,1))</f>
        <v xml:space="preserve"> </v>
      </c>
      <c r="I32" s="159" t="str">
        <f>(MID(TEXT(入力シート!$D18,"??????????0"),6,1))</f>
        <v xml:space="preserve"> </v>
      </c>
      <c r="J32" s="181" t="str">
        <f>(MID(TEXT(入力シート!$D18,"??????????0"),7,1))</f>
        <v xml:space="preserve"> </v>
      </c>
      <c r="K32" s="167" t="str">
        <f>(MID(TEXT(入力シート!$D18,"??????????0"),8,1))</f>
        <v xml:space="preserve"> </v>
      </c>
      <c r="L32" s="159" t="str">
        <f>(MID(TEXT(入力シート!$D18,"??????????0"),9,1))</f>
        <v xml:space="preserve"> </v>
      </c>
      <c r="M32" s="183" t="str">
        <f>(MID(TEXT(入力シート!$D18,"??????????0"),10,1))</f>
        <v xml:space="preserve"> </v>
      </c>
      <c r="N32" s="185" t="str">
        <f>(MID(TEXT(入力シート!$D18,"??????????0"),11,1))</f>
        <v>0</v>
      </c>
      <c r="O32" s="24"/>
      <c r="P32" s="25"/>
      <c r="Q32" s="163" t="s">
        <v>21</v>
      </c>
      <c r="R32" s="165" t="s">
        <v>22</v>
      </c>
      <c r="S32" s="159" t="str">
        <f t="shared" ref="S32:AC32" si="6">D32</f>
        <v xml:space="preserve"> </v>
      </c>
      <c r="T32" s="167" t="str">
        <f t="shared" si="6"/>
        <v xml:space="preserve"> </v>
      </c>
      <c r="U32" s="159" t="str">
        <f t="shared" si="6"/>
        <v xml:space="preserve"> </v>
      </c>
      <c r="V32" s="161" t="str">
        <f t="shared" si="6"/>
        <v xml:space="preserve"> </v>
      </c>
      <c r="W32" s="167" t="str">
        <f t="shared" si="6"/>
        <v xml:space="preserve"> </v>
      </c>
      <c r="X32" s="181" t="str">
        <f t="shared" si="6"/>
        <v xml:space="preserve"> </v>
      </c>
      <c r="Y32" s="181" t="str">
        <f t="shared" si="6"/>
        <v xml:space="preserve"> </v>
      </c>
      <c r="Z32" s="167" t="str">
        <f t="shared" si="6"/>
        <v xml:space="preserve"> </v>
      </c>
      <c r="AA32" s="159" t="str">
        <f t="shared" si="6"/>
        <v xml:space="preserve"> </v>
      </c>
      <c r="AB32" s="183" t="str">
        <f t="shared" si="6"/>
        <v xml:space="preserve"> </v>
      </c>
      <c r="AC32" s="185" t="str">
        <f t="shared" si="6"/>
        <v>0</v>
      </c>
      <c r="AD32" s="24"/>
      <c r="AE32" s="25"/>
      <c r="AF32" s="163" t="s">
        <v>21</v>
      </c>
      <c r="AG32" s="165" t="s">
        <v>22</v>
      </c>
      <c r="AH32" s="159" t="str">
        <f t="shared" ref="AH32:AR32" si="7">S32</f>
        <v xml:space="preserve"> </v>
      </c>
      <c r="AI32" s="167" t="str">
        <f t="shared" si="7"/>
        <v xml:space="preserve"> </v>
      </c>
      <c r="AJ32" s="159" t="str">
        <f t="shared" si="7"/>
        <v xml:space="preserve"> </v>
      </c>
      <c r="AK32" s="161" t="str">
        <f t="shared" si="7"/>
        <v xml:space="preserve"> </v>
      </c>
      <c r="AL32" s="167" t="str">
        <f t="shared" si="7"/>
        <v xml:space="preserve"> </v>
      </c>
      <c r="AM32" s="181" t="str">
        <f t="shared" si="7"/>
        <v xml:space="preserve"> </v>
      </c>
      <c r="AN32" s="181" t="str">
        <f t="shared" si="7"/>
        <v xml:space="preserve"> </v>
      </c>
      <c r="AO32" s="167" t="str">
        <f t="shared" si="7"/>
        <v xml:space="preserve"> </v>
      </c>
      <c r="AP32" s="159" t="str">
        <f t="shared" si="7"/>
        <v xml:space="preserve"> </v>
      </c>
      <c r="AQ32" s="183" t="str">
        <f t="shared" si="7"/>
        <v xml:space="preserve"> </v>
      </c>
      <c r="AR32" s="185" t="str">
        <f t="shared" si="7"/>
        <v>0</v>
      </c>
      <c r="AS32" s="20"/>
    </row>
    <row r="33" spans="1:45" ht="14.25" thickBot="1" x14ac:dyDescent="0.2">
      <c r="A33" s="17"/>
      <c r="B33" s="164"/>
      <c r="C33" s="209"/>
      <c r="D33" s="160"/>
      <c r="E33" s="168"/>
      <c r="F33" s="160"/>
      <c r="G33" s="184"/>
      <c r="H33" s="211"/>
      <c r="I33" s="160"/>
      <c r="J33" s="182"/>
      <c r="K33" s="168"/>
      <c r="L33" s="160"/>
      <c r="M33" s="184"/>
      <c r="N33" s="186"/>
      <c r="O33" s="24"/>
      <c r="P33" s="25"/>
      <c r="Q33" s="164"/>
      <c r="R33" s="166"/>
      <c r="S33" s="160"/>
      <c r="T33" s="168"/>
      <c r="U33" s="160"/>
      <c r="V33" s="162"/>
      <c r="W33" s="168"/>
      <c r="X33" s="182"/>
      <c r="Y33" s="182"/>
      <c r="Z33" s="168"/>
      <c r="AA33" s="160"/>
      <c r="AB33" s="184"/>
      <c r="AC33" s="186"/>
      <c r="AD33" s="24"/>
      <c r="AE33" s="25"/>
      <c r="AF33" s="164"/>
      <c r="AG33" s="166"/>
      <c r="AH33" s="160"/>
      <c r="AI33" s="168"/>
      <c r="AJ33" s="160"/>
      <c r="AK33" s="162"/>
      <c r="AL33" s="168"/>
      <c r="AM33" s="182"/>
      <c r="AN33" s="182"/>
      <c r="AO33" s="168"/>
      <c r="AP33" s="160"/>
      <c r="AQ33" s="184"/>
      <c r="AR33" s="186"/>
      <c r="AS33" s="20"/>
    </row>
    <row r="34" spans="1:45" ht="15" customHeight="1" thickTop="1" thickBot="1" x14ac:dyDescent="0.2">
      <c r="A34" s="17"/>
      <c r="B34" s="45" t="s">
        <v>23</v>
      </c>
      <c r="C34" s="226" t="str">
        <f>CONCATENATE(入力シート!C12,入力シート!D12,入力シート!E12,入力シート!F12,入力シート!G12,入力シート!H12,入力シート!I12)</f>
        <v>令和年月日</v>
      </c>
      <c r="D34" s="227"/>
      <c r="E34" s="227"/>
      <c r="F34" s="227"/>
      <c r="G34" s="228"/>
      <c r="H34" s="205" t="s">
        <v>26</v>
      </c>
      <c r="I34" s="177"/>
      <c r="J34" s="177"/>
      <c r="K34" s="177"/>
      <c r="L34" s="177"/>
      <c r="M34" s="177"/>
      <c r="N34" s="178"/>
      <c r="O34" s="24"/>
      <c r="P34" s="25"/>
      <c r="Q34" s="46" t="s">
        <v>23</v>
      </c>
      <c r="R34" s="229" t="str">
        <f>C34</f>
        <v>令和年月日</v>
      </c>
      <c r="S34" s="230"/>
      <c r="T34" s="230"/>
      <c r="U34" s="230"/>
      <c r="V34" s="231"/>
      <c r="W34" s="205" t="s">
        <v>26</v>
      </c>
      <c r="X34" s="177"/>
      <c r="Y34" s="177"/>
      <c r="Z34" s="177"/>
      <c r="AA34" s="177"/>
      <c r="AB34" s="177"/>
      <c r="AC34" s="178"/>
      <c r="AD34" s="24"/>
      <c r="AE34" s="25"/>
      <c r="AF34" s="47" t="s">
        <v>23</v>
      </c>
      <c r="AG34" s="232" t="str">
        <f>C34</f>
        <v>令和年月日</v>
      </c>
      <c r="AH34" s="233"/>
      <c r="AI34" s="233"/>
      <c r="AJ34" s="233"/>
      <c r="AK34" s="234"/>
      <c r="AL34" s="173" t="s">
        <v>63</v>
      </c>
      <c r="AM34" s="177"/>
      <c r="AN34" s="177"/>
      <c r="AO34" s="177"/>
      <c r="AP34" s="177"/>
      <c r="AQ34" s="177"/>
      <c r="AR34" s="178"/>
      <c r="AS34" s="20"/>
    </row>
    <row r="35" spans="1:45" x14ac:dyDescent="0.15">
      <c r="A35" s="17"/>
      <c r="B35" s="19"/>
      <c r="C35" s="19"/>
      <c r="D35" s="19"/>
      <c r="E35" s="19"/>
      <c r="F35" s="19"/>
      <c r="G35" s="19"/>
      <c r="H35" s="206"/>
      <c r="I35" s="177"/>
      <c r="J35" s="177"/>
      <c r="K35" s="177"/>
      <c r="L35" s="177"/>
      <c r="M35" s="177"/>
      <c r="N35" s="178"/>
      <c r="O35" s="24"/>
      <c r="P35" s="25"/>
      <c r="Q35" s="187" t="s">
        <v>58</v>
      </c>
      <c r="R35" s="188"/>
      <c r="S35" s="188"/>
      <c r="T35" s="188"/>
      <c r="U35" s="242"/>
      <c r="V35" s="48" t="s">
        <v>59</v>
      </c>
      <c r="W35" s="225"/>
      <c r="X35" s="177"/>
      <c r="Y35" s="177"/>
      <c r="Z35" s="177"/>
      <c r="AA35" s="177"/>
      <c r="AB35" s="177"/>
      <c r="AC35" s="178"/>
      <c r="AD35" s="24"/>
      <c r="AE35" s="25"/>
      <c r="AF35" s="245" t="s">
        <v>62</v>
      </c>
      <c r="AG35" s="247" t="s">
        <v>93</v>
      </c>
      <c r="AH35" s="248"/>
      <c r="AI35" s="248"/>
      <c r="AJ35" s="248"/>
      <c r="AK35" s="249"/>
      <c r="AL35" s="174"/>
      <c r="AM35" s="177"/>
      <c r="AN35" s="177"/>
      <c r="AO35" s="177"/>
      <c r="AP35" s="177"/>
      <c r="AQ35" s="177"/>
      <c r="AR35" s="178"/>
      <c r="AS35" s="20"/>
    </row>
    <row r="36" spans="1:45" ht="14.25" thickBot="1" x14ac:dyDescent="0.2">
      <c r="A36" s="17"/>
      <c r="B36" s="55" t="s">
        <v>25</v>
      </c>
      <c r="C36" s="55"/>
      <c r="D36" s="55"/>
      <c r="E36" s="55"/>
      <c r="F36" s="55"/>
      <c r="G36" s="19"/>
      <c r="H36" s="206"/>
      <c r="I36" s="177"/>
      <c r="J36" s="177"/>
      <c r="K36" s="177"/>
      <c r="L36" s="177"/>
      <c r="M36" s="177"/>
      <c r="N36" s="178"/>
      <c r="O36" s="24"/>
      <c r="P36" s="25"/>
      <c r="Q36" s="241"/>
      <c r="R36" s="243"/>
      <c r="S36" s="243"/>
      <c r="T36" s="243"/>
      <c r="U36" s="244"/>
      <c r="V36" s="50" t="s">
        <v>14</v>
      </c>
      <c r="W36" s="225"/>
      <c r="X36" s="177"/>
      <c r="Y36" s="177"/>
      <c r="Z36" s="177"/>
      <c r="AA36" s="177"/>
      <c r="AB36" s="177"/>
      <c r="AC36" s="178"/>
      <c r="AD36" s="24"/>
      <c r="AE36" s="25"/>
      <c r="AF36" s="246"/>
      <c r="AG36" s="250"/>
      <c r="AH36" s="251"/>
      <c r="AI36" s="251"/>
      <c r="AJ36" s="251"/>
      <c r="AK36" s="252"/>
      <c r="AL36" s="174"/>
      <c r="AM36" s="177"/>
      <c r="AN36" s="177"/>
      <c r="AO36" s="177"/>
      <c r="AP36" s="177"/>
      <c r="AQ36" s="177"/>
      <c r="AR36" s="178"/>
      <c r="AS36" s="20"/>
    </row>
    <row r="37" spans="1:45" x14ac:dyDescent="0.15">
      <c r="A37" s="17"/>
      <c r="B37" s="55"/>
      <c r="C37" s="55" t="s">
        <v>30</v>
      </c>
      <c r="D37" s="55"/>
      <c r="E37" s="55"/>
      <c r="F37" s="55"/>
      <c r="G37" s="19"/>
      <c r="H37" s="206"/>
      <c r="I37" s="177"/>
      <c r="J37" s="177"/>
      <c r="K37" s="177"/>
      <c r="L37" s="177"/>
      <c r="M37" s="177"/>
      <c r="N37" s="178"/>
      <c r="O37" s="24"/>
      <c r="P37" s="25"/>
      <c r="Q37" s="19"/>
      <c r="R37" s="49"/>
      <c r="S37" s="19"/>
      <c r="T37" s="19"/>
      <c r="U37" s="19"/>
      <c r="V37" s="19"/>
      <c r="W37" s="206"/>
      <c r="X37" s="177"/>
      <c r="Y37" s="177"/>
      <c r="Z37" s="177"/>
      <c r="AA37" s="177"/>
      <c r="AB37" s="177"/>
      <c r="AC37" s="178"/>
      <c r="AD37" s="24"/>
      <c r="AE37" s="25"/>
      <c r="AF37" s="246"/>
      <c r="AG37" s="253"/>
      <c r="AH37" s="254"/>
      <c r="AI37" s="254"/>
      <c r="AJ37" s="254"/>
      <c r="AK37" s="255"/>
      <c r="AL37" s="174"/>
      <c r="AM37" s="177"/>
      <c r="AN37" s="177"/>
      <c r="AO37" s="177"/>
      <c r="AP37" s="177"/>
      <c r="AQ37" s="177"/>
      <c r="AR37" s="178"/>
      <c r="AS37" s="20"/>
    </row>
    <row r="38" spans="1:45" x14ac:dyDescent="0.15">
      <c r="A38" s="17"/>
      <c r="B38" s="55"/>
      <c r="C38" s="55"/>
      <c r="D38" s="55"/>
      <c r="E38" s="55"/>
      <c r="F38" s="55"/>
      <c r="G38" s="19"/>
      <c r="H38" s="206"/>
      <c r="I38" s="177"/>
      <c r="J38" s="177"/>
      <c r="K38" s="177"/>
      <c r="L38" s="177"/>
      <c r="M38" s="177"/>
      <c r="N38" s="178"/>
      <c r="O38" s="24"/>
      <c r="P38" s="25"/>
      <c r="Q38" s="55" t="s">
        <v>60</v>
      </c>
      <c r="R38" s="55"/>
      <c r="S38" s="55"/>
      <c r="T38" s="55"/>
      <c r="U38" s="19"/>
      <c r="V38" s="19"/>
      <c r="W38" s="206"/>
      <c r="X38" s="177"/>
      <c r="Y38" s="177"/>
      <c r="Z38" s="177"/>
      <c r="AA38" s="177"/>
      <c r="AB38" s="177"/>
      <c r="AC38" s="178"/>
      <c r="AD38" s="24"/>
      <c r="AE38" s="25"/>
      <c r="AF38" s="217" t="s">
        <v>88</v>
      </c>
      <c r="AG38" s="219" t="s">
        <v>110</v>
      </c>
      <c r="AH38" s="220"/>
      <c r="AI38" s="220"/>
      <c r="AJ38" s="220"/>
      <c r="AK38" s="221"/>
      <c r="AL38" s="174"/>
      <c r="AM38" s="177"/>
      <c r="AN38" s="177"/>
      <c r="AO38" s="177"/>
      <c r="AP38" s="177"/>
      <c r="AQ38" s="177"/>
      <c r="AR38" s="178"/>
      <c r="AS38" s="20"/>
    </row>
    <row r="39" spans="1:45" ht="14.25" thickBot="1" x14ac:dyDescent="0.2">
      <c r="A39" s="17"/>
      <c r="B39" s="49" t="s">
        <v>79</v>
      </c>
      <c r="C39" s="55"/>
      <c r="D39" s="55"/>
      <c r="E39" s="55"/>
      <c r="F39" s="55"/>
      <c r="G39" s="19"/>
      <c r="H39" s="206"/>
      <c r="I39" s="177"/>
      <c r="J39" s="177"/>
      <c r="K39" s="177"/>
      <c r="L39" s="177"/>
      <c r="M39" s="177"/>
      <c r="N39" s="178"/>
      <c r="O39" s="24"/>
      <c r="P39" s="25"/>
      <c r="Q39" s="55" t="s">
        <v>61</v>
      </c>
      <c r="R39" s="55"/>
      <c r="S39" s="55"/>
      <c r="T39" s="55"/>
      <c r="U39" s="19"/>
      <c r="V39" s="19"/>
      <c r="W39" s="206"/>
      <c r="X39" s="177"/>
      <c r="Y39" s="177"/>
      <c r="Z39" s="177"/>
      <c r="AA39" s="177"/>
      <c r="AB39" s="177"/>
      <c r="AC39" s="178"/>
      <c r="AD39" s="24"/>
      <c r="AE39" s="25"/>
      <c r="AF39" s="218"/>
      <c r="AG39" s="222"/>
      <c r="AH39" s="223"/>
      <c r="AI39" s="223"/>
      <c r="AJ39" s="223"/>
      <c r="AK39" s="224"/>
      <c r="AL39" s="174"/>
      <c r="AM39" s="177"/>
      <c r="AN39" s="177"/>
      <c r="AO39" s="177"/>
      <c r="AP39" s="177"/>
      <c r="AQ39" s="177"/>
      <c r="AR39" s="178"/>
      <c r="AS39" s="20"/>
    </row>
    <row r="40" spans="1:45" x14ac:dyDescent="0.15">
      <c r="A40" s="17"/>
      <c r="B40" s="49" t="s">
        <v>81</v>
      </c>
      <c r="C40" s="55"/>
      <c r="D40" s="55"/>
      <c r="E40" s="55"/>
      <c r="F40" s="55"/>
      <c r="G40" s="19"/>
      <c r="H40" s="206"/>
      <c r="I40" s="177"/>
      <c r="J40" s="177"/>
      <c r="K40" s="177"/>
      <c r="L40" s="177"/>
      <c r="M40" s="177"/>
      <c r="N40" s="178"/>
      <c r="O40" s="24"/>
      <c r="P40" s="25"/>
      <c r="Q40" s="49"/>
      <c r="R40" s="19"/>
      <c r="S40" s="19"/>
      <c r="T40" s="19"/>
      <c r="U40" s="19"/>
      <c r="V40" s="19"/>
      <c r="W40" s="206"/>
      <c r="X40" s="177"/>
      <c r="Y40" s="177"/>
      <c r="Z40" s="177"/>
      <c r="AA40" s="177"/>
      <c r="AB40" s="177"/>
      <c r="AC40" s="178"/>
      <c r="AD40" s="24"/>
      <c r="AE40" s="25"/>
      <c r="AF40" s="56" t="s">
        <v>64</v>
      </c>
      <c r="AG40" s="55"/>
      <c r="AH40" s="55"/>
      <c r="AI40" s="55"/>
      <c r="AJ40" s="55"/>
      <c r="AK40" s="55"/>
      <c r="AL40" s="175"/>
      <c r="AM40" s="177"/>
      <c r="AN40" s="177"/>
      <c r="AO40" s="177"/>
      <c r="AP40" s="177"/>
      <c r="AQ40" s="177"/>
      <c r="AR40" s="178"/>
      <c r="AS40" s="20"/>
    </row>
    <row r="41" spans="1:45" x14ac:dyDescent="0.15">
      <c r="A41" s="17"/>
      <c r="B41" s="49" t="s">
        <v>80</v>
      </c>
      <c r="C41" s="55"/>
      <c r="D41" s="55"/>
      <c r="E41" s="55"/>
      <c r="F41" s="55"/>
      <c r="G41" s="19"/>
      <c r="H41" s="206"/>
      <c r="I41" s="177"/>
      <c r="J41" s="177"/>
      <c r="K41" s="177"/>
      <c r="L41" s="177"/>
      <c r="M41" s="177"/>
      <c r="N41" s="178"/>
      <c r="O41" s="24"/>
      <c r="P41" s="25"/>
      <c r="Q41" s="49"/>
      <c r="R41" s="19"/>
      <c r="S41" s="19"/>
      <c r="T41" s="19"/>
      <c r="U41" s="19"/>
      <c r="V41" s="19"/>
      <c r="W41" s="206"/>
      <c r="X41" s="177"/>
      <c r="Y41" s="177"/>
      <c r="Z41" s="177"/>
      <c r="AA41" s="177"/>
      <c r="AB41" s="177"/>
      <c r="AC41" s="178"/>
      <c r="AD41" s="24"/>
      <c r="AE41" s="25"/>
      <c r="AF41" s="55"/>
      <c r="AG41" s="55"/>
      <c r="AH41" s="55" t="s">
        <v>94</v>
      </c>
      <c r="AI41" s="55"/>
      <c r="AJ41" s="55"/>
      <c r="AK41" s="55"/>
      <c r="AL41" s="175"/>
      <c r="AM41" s="177"/>
      <c r="AN41" s="177"/>
      <c r="AO41" s="177"/>
      <c r="AP41" s="177"/>
      <c r="AQ41" s="177"/>
      <c r="AR41" s="178"/>
      <c r="AS41" s="20"/>
    </row>
    <row r="42" spans="1:45" ht="19.5" customHeight="1" thickBot="1" x14ac:dyDescent="0.2">
      <c r="A42" s="17"/>
      <c r="B42" s="55"/>
      <c r="C42" s="55"/>
      <c r="D42" s="55"/>
      <c r="E42" s="55"/>
      <c r="F42" s="55"/>
      <c r="G42" s="19"/>
      <c r="H42" s="207"/>
      <c r="I42" s="179"/>
      <c r="J42" s="179"/>
      <c r="K42" s="179"/>
      <c r="L42" s="179"/>
      <c r="M42" s="179"/>
      <c r="N42" s="180"/>
      <c r="O42" s="24"/>
      <c r="P42" s="25"/>
      <c r="Q42" s="19"/>
      <c r="R42" s="19"/>
      <c r="S42" s="19"/>
      <c r="T42" s="19"/>
      <c r="U42" s="19"/>
      <c r="V42" s="19"/>
      <c r="W42" s="207"/>
      <c r="X42" s="179"/>
      <c r="Y42" s="179"/>
      <c r="Z42" s="179"/>
      <c r="AA42" s="179"/>
      <c r="AB42" s="179"/>
      <c r="AC42" s="180"/>
      <c r="AD42" s="24"/>
      <c r="AE42" s="25"/>
      <c r="AF42" s="55"/>
      <c r="AG42" s="55"/>
      <c r="AH42" s="55"/>
      <c r="AI42" s="55"/>
      <c r="AJ42" s="55"/>
      <c r="AK42" s="55"/>
      <c r="AL42" s="176"/>
      <c r="AM42" s="179"/>
      <c r="AN42" s="179"/>
      <c r="AO42" s="179"/>
      <c r="AP42" s="179"/>
      <c r="AQ42" s="179"/>
      <c r="AR42" s="180"/>
      <c r="AS42" s="20"/>
    </row>
    <row r="43" spans="1:45" x14ac:dyDescent="0.15">
      <c r="A43" s="51"/>
      <c r="B43" s="52"/>
      <c r="C43" s="52"/>
      <c r="D43" s="52"/>
      <c r="E43" s="52"/>
      <c r="F43" s="52"/>
      <c r="G43" s="52"/>
      <c r="H43" s="52"/>
      <c r="I43" s="52"/>
      <c r="J43" s="52"/>
      <c r="K43" s="52"/>
      <c r="L43" s="52"/>
      <c r="M43" s="52"/>
      <c r="N43" s="52"/>
      <c r="O43" s="53"/>
      <c r="P43" s="51"/>
      <c r="Q43" s="52"/>
      <c r="R43" s="52"/>
      <c r="S43" s="52"/>
      <c r="T43" s="52"/>
      <c r="U43" s="52"/>
      <c r="V43" s="52"/>
      <c r="W43" s="52"/>
      <c r="X43" s="52"/>
      <c r="Y43" s="52"/>
      <c r="Z43" s="52"/>
      <c r="AA43" s="52"/>
      <c r="AB43" s="52"/>
      <c r="AC43" s="52"/>
      <c r="AD43" s="53"/>
      <c r="AE43" s="51"/>
      <c r="AF43" s="52"/>
      <c r="AG43" s="52"/>
      <c r="AH43" s="52"/>
      <c r="AI43" s="52"/>
      <c r="AJ43" s="52"/>
      <c r="AK43" s="52"/>
      <c r="AL43" s="52"/>
      <c r="AM43" s="52"/>
      <c r="AN43" s="52"/>
      <c r="AO43" s="52"/>
      <c r="AP43" s="52"/>
      <c r="AQ43" s="52"/>
      <c r="AR43" s="52"/>
      <c r="AS43" s="53"/>
    </row>
    <row r="44" spans="1:45" x14ac:dyDescent="0.15">
      <c r="O44" s="19"/>
      <c r="P44" s="19"/>
      <c r="AD44" s="19"/>
      <c r="AE44" s="19"/>
    </row>
    <row r="45" spans="1:45" x14ac:dyDescent="0.15">
      <c r="O45" s="19"/>
      <c r="P45" s="19"/>
      <c r="AD45" s="19"/>
      <c r="AE45" s="19"/>
    </row>
    <row r="46" spans="1:45" x14ac:dyDescent="0.15">
      <c r="O46" s="19"/>
      <c r="P46" s="19"/>
      <c r="AD46" s="19"/>
      <c r="AE46" s="19"/>
    </row>
    <row r="47" spans="1:45" x14ac:dyDescent="0.15">
      <c r="O47" s="19"/>
      <c r="P47" s="19"/>
      <c r="AD47" s="19"/>
      <c r="AE47" s="19"/>
    </row>
    <row r="48" spans="1:45" x14ac:dyDescent="0.15">
      <c r="O48" s="19"/>
      <c r="P48" s="19"/>
      <c r="AD48" s="19"/>
      <c r="AE48" s="19"/>
    </row>
    <row r="49" spans="15:31" x14ac:dyDescent="0.15">
      <c r="O49" s="19"/>
      <c r="P49" s="19"/>
      <c r="AD49" s="19"/>
      <c r="AE49" s="19"/>
    </row>
    <row r="50" spans="15:31" x14ac:dyDescent="0.15">
      <c r="O50" s="19"/>
      <c r="P50" s="19"/>
      <c r="AD50" s="19"/>
      <c r="AE50" s="19"/>
    </row>
    <row r="51" spans="15:31" x14ac:dyDescent="0.15">
      <c r="AD51" s="19"/>
      <c r="AE51" s="19"/>
    </row>
    <row r="52" spans="15:31" x14ac:dyDescent="0.15">
      <c r="AD52" s="19"/>
      <c r="AE52" s="19"/>
    </row>
    <row r="53" spans="15:31" x14ac:dyDescent="0.15">
      <c r="AD53" s="19"/>
      <c r="AE53" s="19"/>
    </row>
    <row r="54" spans="15:31" x14ac:dyDescent="0.15">
      <c r="AD54" s="19"/>
      <c r="AE54" s="19"/>
    </row>
    <row r="55" spans="15:31" x14ac:dyDescent="0.15">
      <c r="AD55" s="19"/>
      <c r="AE55" s="19"/>
    </row>
  </sheetData>
  <sheetProtection sheet="1" selectLockedCells="1"/>
  <mergeCells count="243">
    <mergeCell ref="AF38:AF39"/>
    <mergeCell ref="AG38:AK39"/>
    <mergeCell ref="W34:W42"/>
    <mergeCell ref="X34:AC42"/>
    <mergeCell ref="C34:G34"/>
    <mergeCell ref="R34:V34"/>
    <mergeCell ref="AG34:AK34"/>
    <mergeCell ref="B8:N9"/>
    <mergeCell ref="Q8:AC9"/>
    <mergeCell ref="AF8:AR9"/>
    <mergeCell ref="Q35:Q36"/>
    <mergeCell ref="R35:U35"/>
    <mergeCell ref="R36:U36"/>
    <mergeCell ref="AF35:AF37"/>
    <mergeCell ref="AG35:AK37"/>
    <mergeCell ref="Q11:AB11"/>
    <mergeCell ref="AF11:AQ11"/>
    <mergeCell ref="Q26:Q27"/>
    <mergeCell ref="G28:G29"/>
    <mergeCell ref="M26:M27"/>
    <mergeCell ref="N26:N27"/>
    <mergeCell ref="B28:B29"/>
    <mergeCell ref="C28:C29"/>
    <mergeCell ref="D28:D29"/>
    <mergeCell ref="Z19:AC20"/>
    <mergeCell ref="Q21:W21"/>
    <mergeCell ref="X21:AC21"/>
    <mergeCell ref="B24:B25"/>
    <mergeCell ref="C24:C25"/>
    <mergeCell ref="C22:C23"/>
    <mergeCell ref="B22:B23"/>
    <mergeCell ref="D22:G23"/>
    <mergeCell ref="AB22:AC23"/>
    <mergeCell ref="K26:K27"/>
    <mergeCell ref="L26:L27"/>
    <mergeCell ref="O19:P24"/>
    <mergeCell ref="B21:H21"/>
    <mergeCell ref="B19:B20"/>
    <mergeCell ref="M22:N23"/>
    <mergeCell ref="C19:J20"/>
    <mergeCell ref="H22:H23"/>
    <mergeCell ref="B6:E6"/>
    <mergeCell ref="B7:E7"/>
    <mergeCell ref="D4:N5"/>
    <mergeCell ref="F6:N6"/>
    <mergeCell ref="K32:K33"/>
    <mergeCell ref="N30:N31"/>
    <mergeCell ref="N32:N33"/>
    <mergeCell ref="N28:N29"/>
    <mergeCell ref="B30:B31"/>
    <mergeCell ref="C30:C31"/>
    <mergeCell ref="D30:D31"/>
    <mergeCell ref="E30:E31"/>
    <mergeCell ref="G30:G31"/>
    <mergeCell ref="H30:H31"/>
    <mergeCell ref="I30:I31"/>
    <mergeCell ref="H28:H29"/>
    <mergeCell ref="I28:I29"/>
    <mergeCell ref="J28:J29"/>
    <mergeCell ref="K28:K29"/>
    <mergeCell ref="L28:L29"/>
    <mergeCell ref="K19:N20"/>
    <mergeCell ref="F7:N7"/>
    <mergeCell ref="C18:J18"/>
    <mergeCell ref="K18:N18"/>
    <mergeCell ref="I21:N21"/>
    <mergeCell ref="B12:M14"/>
    <mergeCell ref="I34:N42"/>
    <mergeCell ref="H34:H42"/>
    <mergeCell ref="J30:J31"/>
    <mergeCell ref="K30:K31"/>
    <mergeCell ref="L30:L31"/>
    <mergeCell ref="B32:B33"/>
    <mergeCell ref="C32:C33"/>
    <mergeCell ref="D32:D33"/>
    <mergeCell ref="E32:E33"/>
    <mergeCell ref="H32:H33"/>
    <mergeCell ref="I32:I33"/>
    <mergeCell ref="J32:J33"/>
    <mergeCell ref="G32:G33"/>
    <mergeCell ref="L32:L33"/>
    <mergeCell ref="M32:M33"/>
    <mergeCell ref="F32:F33"/>
    <mergeCell ref="M30:M31"/>
    <mergeCell ref="F30:F31"/>
    <mergeCell ref="E28:E29"/>
    <mergeCell ref="F28:F29"/>
    <mergeCell ref="J26:J27"/>
    <mergeCell ref="I26:I27"/>
    <mergeCell ref="B26:B27"/>
    <mergeCell ref="C26:C27"/>
    <mergeCell ref="D26:D27"/>
    <mergeCell ref="E26:E27"/>
    <mergeCell ref="F26:F27"/>
    <mergeCell ref="G26:G27"/>
    <mergeCell ref="H26:H27"/>
    <mergeCell ref="M28:M29"/>
    <mergeCell ref="X26:X27"/>
    <mergeCell ref="Y26:Y27"/>
    <mergeCell ref="Z26:Z27"/>
    <mergeCell ref="AA26:AA27"/>
    <mergeCell ref="AB26:AB27"/>
    <mergeCell ref="AC26:AC27"/>
    <mergeCell ref="R26:R27"/>
    <mergeCell ref="S26:S27"/>
    <mergeCell ref="T26:T27"/>
    <mergeCell ref="U26:U27"/>
    <mergeCell ref="V26:V27"/>
    <mergeCell ref="W26:W27"/>
    <mergeCell ref="W28:W29"/>
    <mergeCell ref="X28:X29"/>
    <mergeCell ref="Y28:Y29"/>
    <mergeCell ref="AA28:AA29"/>
    <mergeCell ref="AB28:AB29"/>
    <mergeCell ref="Z28:Z29"/>
    <mergeCell ref="AC28:AC29"/>
    <mergeCell ref="Q28:Q29"/>
    <mergeCell ref="R28:R29"/>
    <mergeCell ref="S28:S29"/>
    <mergeCell ref="T28:T29"/>
    <mergeCell ref="U28:U29"/>
    <mergeCell ref="V28:V29"/>
    <mergeCell ref="W30:W31"/>
    <mergeCell ref="X30:X31"/>
    <mergeCell ref="Y30:Y31"/>
    <mergeCell ref="Z30:Z31"/>
    <mergeCell ref="Q30:Q31"/>
    <mergeCell ref="R30:R31"/>
    <mergeCell ref="S30:S31"/>
    <mergeCell ref="T30:T31"/>
    <mergeCell ref="U30:U31"/>
    <mergeCell ref="V30:V31"/>
    <mergeCell ref="Q32:Q33"/>
    <mergeCell ref="R32:R33"/>
    <mergeCell ref="S32:S33"/>
    <mergeCell ref="T32:T33"/>
    <mergeCell ref="U32:U33"/>
    <mergeCell ref="V32:V33"/>
    <mergeCell ref="W32:W33"/>
    <mergeCell ref="X32:X33"/>
    <mergeCell ref="Z32:Z33"/>
    <mergeCell ref="Y32:Y33"/>
    <mergeCell ref="AH4:AR5"/>
    <mergeCell ref="AF6:AI6"/>
    <mergeCell ref="AJ6:AR6"/>
    <mergeCell ref="AF7:AI7"/>
    <mergeCell ref="AJ7:AR7"/>
    <mergeCell ref="AG18:AN18"/>
    <mergeCell ref="AO18:AR18"/>
    <mergeCell ref="AF12:AQ14"/>
    <mergeCell ref="AA32:AA33"/>
    <mergeCell ref="AB32:AB33"/>
    <mergeCell ref="AC32:AC33"/>
    <mergeCell ref="AA30:AA31"/>
    <mergeCell ref="AB30:AB31"/>
    <mergeCell ref="AF21:AL21"/>
    <mergeCell ref="AK26:AK27"/>
    <mergeCell ref="AF24:AF25"/>
    <mergeCell ref="AG24:AG25"/>
    <mergeCell ref="AF22:AF23"/>
    <mergeCell ref="AC30:AC31"/>
    <mergeCell ref="S4:AC5"/>
    <mergeCell ref="Q6:T6"/>
    <mergeCell ref="U6:AC6"/>
    <mergeCell ref="Q7:T7"/>
    <mergeCell ref="U7:AC7"/>
    <mergeCell ref="AR26:AR27"/>
    <mergeCell ref="AL28:AL29"/>
    <mergeCell ref="AM28:AM29"/>
    <mergeCell ref="AN28:AN29"/>
    <mergeCell ref="AL26:AL27"/>
    <mergeCell ref="AF28:AF29"/>
    <mergeCell ref="AG28:AG29"/>
    <mergeCell ref="AH28:AH29"/>
    <mergeCell ref="AI28:AI29"/>
    <mergeCell ref="AJ28:AJ29"/>
    <mergeCell ref="AK28:AK29"/>
    <mergeCell ref="AQ26:AQ27"/>
    <mergeCell ref="AF26:AF27"/>
    <mergeCell ref="AG26:AG27"/>
    <mergeCell ref="AH26:AH27"/>
    <mergeCell ref="AI26:AI27"/>
    <mergeCell ref="AJ26:AJ27"/>
    <mergeCell ref="AM26:AM27"/>
    <mergeCell ref="AN26:AN27"/>
    <mergeCell ref="AO26:AO27"/>
    <mergeCell ref="AP26:AP27"/>
    <mergeCell ref="AL34:AL42"/>
    <mergeCell ref="AM34:AR42"/>
    <mergeCell ref="AN32:AN33"/>
    <mergeCell ref="AO32:AO33"/>
    <mergeCell ref="AP32:AP33"/>
    <mergeCell ref="AQ32:AQ33"/>
    <mergeCell ref="AL32:AL33"/>
    <mergeCell ref="AM32:AM33"/>
    <mergeCell ref="AR32:AR33"/>
    <mergeCell ref="AJ32:AJ33"/>
    <mergeCell ref="AK32:AK33"/>
    <mergeCell ref="AF32:AF33"/>
    <mergeCell ref="AG32:AG33"/>
    <mergeCell ref="AH32:AH33"/>
    <mergeCell ref="AI32:AI33"/>
    <mergeCell ref="AG30:AG31"/>
    <mergeCell ref="AH30:AH31"/>
    <mergeCell ref="AI30:AI31"/>
    <mergeCell ref="AJ30:AJ31"/>
    <mergeCell ref="AK30:AK31"/>
    <mergeCell ref="AR30:AR31"/>
    <mergeCell ref="AL30:AL31"/>
    <mergeCell ref="AM30:AM31"/>
    <mergeCell ref="AN30:AN31"/>
    <mergeCell ref="AO28:AO29"/>
    <mergeCell ref="AP28:AP29"/>
    <mergeCell ref="AQ28:AQ29"/>
    <mergeCell ref="AR28:AR29"/>
    <mergeCell ref="AF30:AF31"/>
    <mergeCell ref="AO30:AO31"/>
    <mergeCell ref="AP30:AP31"/>
    <mergeCell ref="AQ30:AQ31"/>
    <mergeCell ref="AQ22:AR23"/>
    <mergeCell ref="B11:M11"/>
    <mergeCell ref="AL22:AL23"/>
    <mergeCell ref="AF19:AF20"/>
    <mergeCell ref="AG19:AN20"/>
    <mergeCell ref="AO19:AR20"/>
    <mergeCell ref="AG22:AG23"/>
    <mergeCell ref="AH22:AK23"/>
    <mergeCell ref="AM22:AP23"/>
    <mergeCell ref="AM21:AR21"/>
    <mergeCell ref="R19:Y20"/>
    <mergeCell ref="Q12:AB14"/>
    <mergeCell ref="R18:Y18"/>
    <mergeCell ref="Z18:AC18"/>
    <mergeCell ref="R22:R23"/>
    <mergeCell ref="S22:V23"/>
    <mergeCell ref="W22:W23"/>
    <mergeCell ref="X22:AA23"/>
    <mergeCell ref="AD19:AE24"/>
    <mergeCell ref="Q24:Q25"/>
    <mergeCell ref="R24:R25"/>
    <mergeCell ref="Q22:Q23"/>
    <mergeCell ref="Q19:Q20"/>
    <mergeCell ref="I22:L23"/>
  </mergeCells>
  <phoneticPr fontId="1"/>
  <pageMargins left="0.78740157480314965" right="0.78740157480314965" top="0.59055118110236227" bottom="0.59055118110236227" header="0.51181102362204722" footer="0.51181102362204722"/>
  <pageSetup paperSize="9" scale="8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C32" sqref="C32"/>
    </sheetView>
  </sheetViews>
  <sheetFormatPr defaultRowHeight="13.5" x14ac:dyDescent="0.15"/>
  <cols>
    <col min="1" max="1" width="1.125" customWidth="1"/>
    <col min="2" max="3" width="30.75" customWidth="1"/>
    <col min="4" max="4" width="30.75" bestFit="1" customWidth="1"/>
  </cols>
  <sheetData>
    <row r="1" spans="1:4" x14ac:dyDescent="0.15">
      <c r="A1" s="262" t="s">
        <v>32</v>
      </c>
      <c r="B1" s="262"/>
    </row>
    <row r="2" spans="1:4" x14ac:dyDescent="0.15">
      <c r="A2" s="262"/>
      <c r="B2" s="262"/>
      <c r="D2" t="s">
        <v>109</v>
      </c>
    </row>
    <row r="4" spans="1:4" x14ac:dyDescent="0.15">
      <c r="A4" s="259" t="s">
        <v>96</v>
      </c>
      <c r="B4" s="259"/>
      <c r="C4" s="259"/>
    </row>
    <row r="5" spans="1:4" ht="6.75" customHeight="1" thickBot="1" x14ac:dyDescent="0.2"/>
    <row r="6" spans="1:4" ht="17.45" customHeight="1" thickBot="1" x14ac:dyDescent="0.2">
      <c r="B6" s="1" t="s">
        <v>33</v>
      </c>
    </row>
    <row r="7" spans="1:4" ht="15" customHeight="1" x14ac:dyDescent="0.15"/>
    <row r="8" spans="1:4" x14ac:dyDescent="0.15">
      <c r="A8" s="259" t="s">
        <v>97</v>
      </c>
      <c r="B8" s="259"/>
      <c r="C8" s="259"/>
    </row>
    <row r="9" spans="1:4" ht="6.75" customHeight="1" thickBot="1" x14ac:dyDescent="0.2"/>
    <row r="10" spans="1:4" ht="17.45" customHeight="1" x14ac:dyDescent="0.15">
      <c r="B10" s="64" t="s">
        <v>34</v>
      </c>
    </row>
    <row r="11" spans="1:4" ht="17.45" customHeight="1" x14ac:dyDescent="0.15">
      <c r="B11" s="65" t="s">
        <v>99</v>
      </c>
    </row>
    <row r="12" spans="1:4" ht="17.45" customHeight="1" x14ac:dyDescent="0.15">
      <c r="B12" s="65" t="s">
        <v>100</v>
      </c>
    </row>
    <row r="13" spans="1:4" ht="17.45" customHeight="1" thickBot="1" x14ac:dyDescent="0.2">
      <c r="B13" s="66"/>
    </row>
    <row r="16" spans="1:4" x14ac:dyDescent="0.15">
      <c r="A16" s="259" t="s">
        <v>35</v>
      </c>
      <c r="B16" s="259"/>
    </row>
    <row r="17" spans="1:3" ht="6.75" customHeight="1" thickBot="1" x14ac:dyDescent="0.2"/>
    <row r="18" spans="1:3" ht="17.45" customHeight="1" thickBot="1" x14ac:dyDescent="0.2">
      <c r="B18" s="260" t="s">
        <v>36</v>
      </c>
      <c r="C18" s="261"/>
    </row>
    <row r="19" spans="1:3" x14ac:dyDescent="0.15">
      <c r="B19" t="s">
        <v>98</v>
      </c>
    </row>
    <row r="22" spans="1:3" ht="14.25" thickBot="1" x14ac:dyDescent="0.2">
      <c r="A22" s="259" t="s">
        <v>101</v>
      </c>
      <c r="B22" s="259"/>
    </row>
    <row r="23" spans="1:3" ht="17.45" customHeight="1" x14ac:dyDescent="0.15">
      <c r="B23" s="64" t="s">
        <v>102</v>
      </c>
    </row>
    <row r="24" spans="1:3" ht="17.45" customHeight="1" x14ac:dyDescent="0.15">
      <c r="B24" s="65" t="s">
        <v>103</v>
      </c>
    </row>
    <row r="25" spans="1:3" ht="17.45" customHeight="1" thickBot="1" x14ac:dyDescent="0.2">
      <c r="B25" s="66" t="s">
        <v>104</v>
      </c>
    </row>
    <row r="28" spans="1:3" x14ac:dyDescent="0.15">
      <c r="A28" s="259" t="s">
        <v>105</v>
      </c>
      <c r="B28" s="259"/>
    </row>
    <row r="29" spans="1:3" x14ac:dyDescent="0.15">
      <c r="B29" t="s">
        <v>106</v>
      </c>
    </row>
    <row r="30" spans="1:3" x14ac:dyDescent="0.15">
      <c r="B30" t="s">
        <v>107</v>
      </c>
    </row>
    <row r="31" spans="1:3" x14ac:dyDescent="0.15">
      <c r="B31" t="s">
        <v>108</v>
      </c>
    </row>
    <row r="32" spans="1:3" x14ac:dyDescent="0.15">
      <c r="B32" t="s">
        <v>111</v>
      </c>
    </row>
  </sheetData>
  <sheetProtection sheet="1" objects="1" scenarios="1" selectLockedCells="1"/>
  <mergeCells count="7">
    <mergeCell ref="A22:B22"/>
    <mergeCell ref="A28:B28"/>
    <mergeCell ref="B18:C18"/>
    <mergeCell ref="A1:B2"/>
    <mergeCell ref="A4:C4"/>
    <mergeCell ref="A8:C8"/>
    <mergeCell ref="A16:B16"/>
  </mergeCells>
  <phoneticPr fontId="1"/>
  <pageMargins left="0.75" right="0.75" top="1" bottom="1" header="0.51200000000000001" footer="0.51200000000000001"/>
  <pageSetup paperSize="9" scale="93" orientation="portrait" r:id="rId1"/>
  <headerFooter alignWithMargins="0"/>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納付書</vt:lpstr>
      <vt:lpstr>金融機関</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2022-08-25T05:57:10Z</cp:lastPrinted>
  <dcterms:created xsi:type="dcterms:W3CDTF">2020-12-10T01:55:27Z</dcterms:created>
  <dcterms:modified xsi:type="dcterms:W3CDTF">2022-08-25T06:11:26Z</dcterms:modified>
</cp:coreProperties>
</file>